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yern Munich Squad" sheetId="1" r:id="rId4"/>
    <sheet state="visible" name="Manchester City Squad" sheetId="2" r:id="rId5"/>
    <sheet state="visible" name="Paris Saint-Germain Squad" sheetId="3" r:id="rId6"/>
    <sheet state="visible" name="Real Madrid Squad" sheetId="4" r:id="rId7"/>
    <sheet state="visible" name="Barcelona Squad" sheetId="5" r:id="rId8"/>
    <sheet state="visible" name="Arsenal Squad" sheetId="6" r:id="rId9"/>
    <sheet state="visible" name="Liverpool Squad" sheetId="7" r:id="rId10"/>
    <sheet state="visible" name="Manchester United Squad" sheetId="8" r:id="rId11"/>
  </sheets>
  <definedNames/>
  <calcPr/>
</workbook>
</file>

<file path=xl/sharedStrings.xml><?xml version="1.0" encoding="utf-8"?>
<sst xmlns="http://schemas.openxmlformats.org/spreadsheetml/2006/main" count="868" uniqueCount="210">
  <si>
    <t>Bayern Munich Squad</t>
  </si>
  <si>
    <t>Player</t>
  </si>
  <si>
    <t>Height in cm</t>
  </si>
  <si>
    <t>Height in inches</t>
  </si>
  <si>
    <t>Weight in KG</t>
  </si>
  <si>
    <t>Weight in lbs</t>
  </si>
  <si>
    <t>Minutes active</t>
  </si>
  <si>
    <t>Goals</t>
  </si>
  <si>
    <t>Assists</t>
  </si>
  <si>
    <t>Yellow Card</t>
  </si>
  <si>
    <t>Red Card</t>
  </si>
  <si>
    <t>Shots per Game</t>
  </si>
  <si>
    <t>AerialsWon</t>
  </si>
  <si>
    <t>Man of the Match</t>
  </si>
  <si>
    <t>Rating</t>
  </si>
  <si>
    <t>1
Arijon Ibrahimovic17, Midfielder</t>
  </si>
  <si>
    <t>-</t>
  </si>
  <si>
    <t>3
Daley Blind33, D(CL),DMC,M(L)</t>
  </si>
  <si>
    <t>5
Gabriel Vidovic19, AM(L)</t>
  </si>
  <si>
    <t>7
Lucas Hernández27, D(CL)</t>
  </si>
  <si>
    <t>9
Paul Wanner17, Midfielder</t>
  </si>
  <si>
    <t>11
Sven Ulreich34, GK</t>
  </si>
  <si>
    <t>13
Alphonso Davies22, D(L),M(LR)</t>
  </si>
  <si>
    <t>15
Marcel Sabitzer29, M(CLR),FW</t>
  </si>
  <si>
    <t>17
Leon Goretzka28, M(CR)</t>
  </si>
  <si>
    <t>19
Benjamin Pavard27, D(CLR),M(R)</t>
  </si>
  <si>
    <t>21
Mathys Tel18, Forward</t>
  </si>
  <si>
    <t>23
Sadio Mané31, AM(CLR),FW</t>
  </si>
  <si>
    <t>25
Leroy Sané27, M(CLR),FW</t>
  </si>
  <si>
    <t>27
Jamal Musiala20, M(CL)</t>
  </si>
  <si>
    <t xml:space="preserve"> Manchester City Squad</t>
  </si>
  <si>
    <t>1
Kevin De Bruyne31, M(CLR),FW</t>
  </si>
  <si>
    <t>2
Erling Haaland22, FW</t>
  </si>
  <si>
    <t>3
Jack Grealish27, AM(CL),FW</t>
  </si>
  <si>
    <t>4
Rodri26, D(C),DMC</t>
  </si>
  <si>
    <t>5
Stefan Ortega30, GK</t>
  </si>
  <si>
    <t>6
Ilkay Gündogan32, M(C)</t>
  </si>
  <si>
    <t>7
Phil Foden22, AM(CLR),FW</t>
  </si>
  <si>
    <t>8
Riyad Mahrez32, AM(CLR),FW</t>
  </si>
  <si>
    <t>10
John Stones28, D(CR),DMC</t>
  </si>
  <si>
    <t>11
Bernardo Silva28, M(CLR),FW</t>
  </si>
  <si>
    <t>12
Rúben Dias26, D(C)</t>
  </si>
  <si>
    <t>13
Nathan Aké28, D(CL),DMC</t>
  </si>
  <si>
    <t>14
Julián Álvarez23, AM(CR),FW</t>
  </si>
  <si>
    <t>15
Aymeric Laporte28, D(CL)</t>
  </si>
  <si>
    <t>16
Manuel Akanji27, D(CLR)</t>
  </si>
  <si>
    <t>17
Rico Lewis18, D(R),DMC</t>
  </si>
  <si>
    <t>18
Kyle Walker32, D(CR),M(R)</t>
  </si>
  <si>
    <t>19
Ederson29, GK</t>
  </si>
  <si>
    <t>20
Sergio Gómez22, D(L)</t>
  </si>
  <si>
    <t>21
Cole Palmer21, AM(C)</t>
  </si>
  <si>
    <t>22
Kalvin Phillips27, D(C),DMC</t>
  </si>
  <si>
    <t>23
Máximo Perrone20, DMC</t>
  </si>
  <si>
    <t>Paris Saint-Germain Squad</t>
  </si>
  <si>
    <t>1
Lionel Messi35, AM(CR),FW</t>
  </si>
  <si>
    <t>2
Kylian Mbappé24, AM(LR),FW</t>
  </si>
  <si>
    <t>3
Neymar31, AM(CLR),FW</t>
  </si>
  <si>
    <t>4
Nuno Mendes20, D(L),M(L)</t>
  </si>
  <si>
    <t>5
Achraf Hakimi24, D(LR),M(R)</t>
  </si>
  <si>
    <t>6
Marco Verratti30, M(C)</t>
  </si>
  <si>
    <t>7
Gianluigi Donnarumma24, GK</t>
  </si>
  <si>
    <t>8
Fabián Ruiz27, M(CL)</t>
  </si>
  <si>
    <t>9
Sergio Ramos37, D(CR)</t>
  </si>
  <si>
    <t>10
Danilo Pereira31, D(C),DMC</t>
  </si>
  <si>
    <t>11
Nordi Mukiele25, D(CR),M(R)</t>
  </si>
  <si>
    <t>12
Vitinha23, M(C)</t>
  </si>
  <si>
    <t>13
Marquinhos29, D(CR),DMC</t>
  </si>
  <si>
    <t>14
Hugo Ekitike20, FW</t>
  </si>
  <si>
    <t>15
Presnel Kimpembe27, D(C)</t>
  </si>
  <si>
    <t>16
Juan Bernat30, D(L),M(CL)</t>
  </si>
  <si>
    <t>18
Carlos Soler26, M(CLR)</t>
  </si>
  <si>
    <t>19
Renato Sanches25, M(CR)</t>
  </si>
  <si>
    <t>20
Timothée Pembélé20, D(R),M(R)</t>
  </si>
  <si>
    <t>21
Warren Zaïre-Emery17, Midfielder</t>
  </si>
  <si>
    <t>23
Ismaël Gharbi19, Midfielder</t>
  </si>
  <si>
    <t>24
El Chadaille Bitshiabu18, Defender</t>
  </si>
  <si>
    <t>25
Ilyes Housni18, Forward</t>
  </si>
  <si>
    <t>Real Madrid Squad</t>
  </si>
  <si>
    <t>1
Karim Benzema35, FW</t>
  </si>
  <si>
    <t>2
Vinícius Júnior22, AM(L),FW</t>
  </si>
  <si>
    <t>3
Rodrygo22, AM(CLR),FW</t>
  </si>
  <si>
    <t>4
Federico Valverde24, M(CLR)</t>
  </si>
  <si>
    <t>5
Aurélien Tchouaméni23, DMC</t>
  </si>
  <si>
    <t>6
Toni Kroos33, M(C)</t>
  </si>
  <si>
    <t>7
Éder Militão25, D(CR)</t>
  </si>
  <si>
    <t>8
Marco Asensio27, AM(CLR),FW</t>
  </si>
  <si>
    <t>9
Thibaut Courtois31, GK</t>
  </si>
  <si>
    <t>10
Eduardo Camavinga20, D(L),DMC</t>
  </si>
  <si>
    <t>11
Lucas Vázquez31, D(R),M(R)</t>
  </si>
  <si>
    <t>12
Dani Ceballos26, M(CL)</t>
  </si>
  <si>
    <t>13
Luka Modric37, M(C)</t>
  </si>
  <si>
    <t>14
Nacho33, D(CLR)</t>
  </si>
  <si>
    <t>15
Ferland Mendy27, D(L),M(L)</t>
  </si>
  <si>
    <t>16
David Alaba30, D(CL),M(CL)</t>
  </si>
  <si>
    <t>17
Antonio Rüdiger30, D(CR)</t>
  </si>
  <si>
    <t>18
Andrii Lunin24, GK</t>
  </si>
  <si>
    <t>19
Dani Carvajal31, D(R)</t>
  </si>
  <si>
    <t>20
Álvaro Rodríguez18, Forward</t>
  </si>
  <si>
    <t>21
Jesús Vallejo26, D(CR)</t>
  </si>
  <si>
    <t>22
Eden Hazard32, M(CLR),FW</t>
  </si>
  <si>
    <t>23
Álvaro Odriozola27, D(R)</t>
  </si>
  <si>
    <t>24
Mariano Díaz29, FW</t>
  </si>
  <si>
    <t>25
Casemiro31, DMC</t>
  </si>
  <si>
    <t>26
Sergio Arribas21, Midfielder</t>
  </si>
  <si>
    <t>Barcelona Squad</t>
  </si>
  <si>
    <t>1
Robert Lewandowski34, FW</t>
  </si>
  <si>
    <t>3
Pedri20, AM(CL)</t>
  </si>
  <si>
    <t>4
Frenkie de Jong26, D(C),DMC</t>
  </si>
  <si>
    <t>5
Raphinha26, AM(LR),FW</t>
  </si>
  <si>
    <t>6
Ousmane Dembélé26, AM(CLR),FW</t>
  </si>
  <si>
    <t>7
Jules Koundé24, D(CR)</t>
  </si>
  <si>
    <t>8
Sergio Busquets34, DMC</t>
  </si>
  <si>
    <t>9
Alejandro Balde19, D(LR)</t>
  </si>
  <si>
    <t>10
Andreas Christensen27, D(C),DMC</t>
  </si>
  <si>
    <t>11
Ronald Araújo24, D(CR)</t>
  </si>
  <si>
    <t>12
Marc-André ter Stegen31, GK</t>
  </si>
  <si>
    <t>13
Gerard Piqué36, D(C)</t>
  </si>
  <si>
    <t>14
Gavi18, AM(CL)</t>
  </si>
  <si>
    <t>15
Jordi Alba34, D(L),M(L)</t>
  </si>
  <si>
    <t>16
Eric García22, D(C)</t>
  </si>
  <si>
    <t>17
Sergi Roberto31, D(R),M(CR)</t>
  </si>
  <si>
    <t>19
Marcos Alonso32, D(CL),M(L)</t>
  </si>
  <si>
    <t>20
Ferran Torres23, AM(LR),FW</t>
  </si>
  <si>
    <t>21
Ansu Fati20, AM(L),FW</t>
  </si>
  <si>
    <t>22
Franck Kessié26, M(C)</t>
  </si>
  <si>
    <t>23
Aleix Garrido19, Midfielder</t>
  </si>
  <si>
    <t>25
Pablo Torre20, Midfielder</t>
  </si>
  <si>
    <t>26
Lamine Yamal15, Forward</t>
  </si>
  <si>
    <t>27
Ángel Alarcón19, Midfielder</t>
  </si>
  <si>
    <t>28
Ángel Alarcón19, Midfielder</t>
  </si>
  <si>
    <t>29
Arnau Tenas21, Goalkeeper</t>
  </si>
  <si>
    <t>30
Chadi Riad19, Defender</t>
  </si>
  <si>
    <t>Arsenal Squad</t>
  </si>
  <si>
    <t>1
Bukayo Saka21, D(L),M(CLR)</t>
  </si>
  <si>
    <t>2
Gabriel Jesus26, AM(LR),FW</t>
  </si>
  <si>
    <t>3
Martin Ødegaard24, AM(CR)</t>
  </si>
  <si>
    <t>4
Gabriel Martinelli21, AM(L),FW</t>
  </si>
  <si>
    <t>5
Thomas Partey29, D(R),M(CR)</t>
  </si>
  <si>
    <t>6
Granit Xhaka30, D(L),M(C)</t>
  </si>
  <si>
    <t>7
Oleksandr Zinchenko26, D(L),M(CLR)</t>
  </si>
  <si>
    <t>8
Gabriel Magalhães25, D(C)</t>
  </si>
  <si>
    <t>9
Ben White25, D(CR),DMC</t>
  </si>
  <si>
    <t>10
William Saliba22, D(C)</t>
  </si>
  <si>
    <t>11
Leandro Trossard28, M(CLR),FW</t>
  </si>
  <si>
    <t>12
Reiss Nelson23, M(LR)</t>
  </si>
  <si>
    <t>13
Aaron Ramsdale25, GK</t>
  </si>
  <si>
    <t>14
Jorginho31, DMC</t>
  </si>
  <si>
    <t>15
Eddie Nketiah23, FW</t>
  </si>
  <si>
    <t>16
Jakub Kiwior23, D(C),DMC</t>
  </si>
  <si>
    <t>17
Takehiro Tomiyasu24, D(CLR)</t>
  </si>
  <si>
    <t>18
Fábio Vieira22, AM(CR),FW</t>
  </si>
  <si>
    <t>19
Rob Holding27, D(CR)</t>
  </si>
  <si>
    <t>21
Kieran Tierney25, D(CL),M(L)</t>
  </si>
  <si>
    <t>22
Emile Smith Rowe22, AM(CL)</t>
  </si>
  <si>
    <t>23
Mohamed Elneny30, DMC</t>
  </si>
  <si>
    <t>25
Ethan Nwaneri16, Midfielder</t>
  </si>
  <si>
    <t>Liverpool Squad</t>
  </si>
  <si>
    <t>1
Mohamed Salah30, AM(CLR),FW</t>
  </si>
  <si>
    <t>2
Trent Alexander-Arnold24, D(R),M(R)</t>
  </si>
  <si>
    <t>3
Cody Gakpo24, AM(CL),FW</t>
  </si>
  <si>
    <t>4
Luis Díaz26, AM(L)</t>
  </si>
  <si>
    <t>5
Virgil van Dijk31, D(C)</t>
  </si>
  <si>
    <t>6
Alisson30, GK</t>
  </si>
  <si>
    <t>7
Roberto Firmino31, M(CLR),FW</t>
  </si>
  <si>
    <t>8
Ibrahima Konaté23, D(C)</t>
  </si>
  <si>
    <t>9
Thiago Alcântara32, M(C)</t>
  </si>
  <si>
    <t>10
Andrew Robertson29, D(L),M(L)</t>
  </si>
  <si>
    <t>11
Darwin Núñez23, AM(CL),FW</t>
  </si>
  <si>
    <t>12
Fabinho29, D(CR),DMC</t>
  </si>
  <si>
    <t>13
Curtis Jones22, AM(CL)</t>
  </si>
  <si>
    <t>14
Joe Gomez25, D(CLR)</t>
  </si>
  <si>
    <t>15
Diogo Jota26, AM(CLR),FW</t>
  </si>
  <si>
    <t>16
Jordan Henderson32, D(C),M(CLR)</t>
  </si>
  <si>
    <t>17
Stefan Bajcetic18, M(C)</t>
  </si>
  <si>
    <t>18
Joël Matip31, D(C)</t>
  </si>
  <si>
    <t>19
Harvey Elliott20, AM(CR)</t>
  </si>
  <si>
    <t>20
Konstantinos Tsimikas27, D(L)</t>
  </si>
  <si>
    <t>21
Nathaniel Phillips26, D(C)</t>
  </si>
  <si>
    <t>22
Fábio Carvalho20, AM(CL)</t>
  </si>
  <si>
    <t>23
James Milner37, D(LR),M(CLR)</t>
  </si>
  <si>
    <t>24
Alex Oxlade Chamberlain29, M(CLR)</t>
  </si>
  <si>
    <t>25
Naby Keïta28, M(C)</t>
  </si>
  <si>
    <t>26
Ben Doak17, Forward</t>
  </si>
  <si>
    <t>27
Bobby Clark18, Midfielder</t>
  </si>
  <si>
    <t>Manchester United Squad</t>
  </si>
  <si>
    <t>1
Bruno Fernandes28, M(CLR)</t>
  </si>
  <si>
    <t>2
Casemiro31, DMC</t>
  </si>
  <si>
    <t>3
Marcus Rashford25, AM(CLR),FW</t>
  </si>
  <si>
    <t>4
Diogo Dalot24, D(LR),M(R)</t>
  </si>
  <si>
    <t>5
Aaron Wan-Bissaka25, D(R),M(R)</t>
  </si>
  <si>
    <t>6
Luke Shaw27, D(CL),M(L)</t>
  </si>
  <si>
    <t>7
Antony23, AM(R)</t>
  </si>
  <si>
    <t>8
Lisandro Martínez25, D(CL),DMC</t>
  </si>
  <si>
    <t>9
Jadon Sancho23, AM(CLR)</t>
  </si>
  <si>
    <t>10
Christian Eriksen31, M(CLR),FW</t>
  </si>
  <si>
    <t>11
Victor Lindelöf28, D(CR)</t>
  </si>
  <si>
    <t>12
Marcel Sabitzer29, M(CLR),FW</t>
  </si>
  <si>
    <t>13
Raphaël Varane30, D(C)</t>
  </si>
  <si>
    <t>14
Tyrell Malacia23, D(L)</t>
  </si>
  <si>
    <t>15
Scott McTominay26, D(C),DMC</t>
  </si>
  <si>
    <t>16
David de Gea32, GK</t>
  </si>
  <si>
    <t>17
Harry Maguire30, D(C)</t>
  </si>
  <si>
    <t>18
Anthony Martial27, AM(LR),FW</t>
  </si>
  <si>
    <t>19
Fred30, M(C)</t>
  </si>
  <si>
    <t>21
Wout Weghorst30, FW</t>
  </si>
  <si>
    <t>22
Alejandro Garnacho18, AM(L)</t>
  </si>
  <si>
    <t>23
Anthony Elanga21, AM(LR)</t>
  </si>
  <si>
    <t>24
Donny van de Beek26, M(C)</t>
  </si>
  <si>
    <t>25
Kobbie Mainoo18, Midfielder</t>
  </si>
  <si>
    <t>26
Facundo Pellistri21, AM(R)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</si>
</sst>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45.0"/>
      <color rgb="FF000000"/>
      <name val="Caveat Brush"/>
    </font>
    <font>
      <color rgb="FF000000"/>
      <name val="Arial"/>
      <scheme val="minor"/>
    </font>
    <font>
      <b/>
      <sz val="9.0"/>
      <color rgb="FFFFFFFF"/>
      <name val="Lato"/>
    </font>
    <font>
      <b/>
      <sz val="9.0"/>
      <color rgb="FFFF0000"/>
      <name val="Lato"/>
    </font>
    <font>
      <u/>
      <sz val="9.0"/>
      <color rgb="FF222222"/>
      <name val="Lato"/>
    </font>
    <font>
      <sz val="9.0"/>
      <color rgb="FF333333"/>
      <name val="Lato"/>
    </font>
    <font>
      <u/>
      <sz val="9.0"/>
      <color rgb="FF000000"/>
      <name val="Lato"/>
    </font>
    <font>
      <sz val="9.0"/>
      <color rgb="FF000000"/>
      <name val="Lato"/>
    </font>
    <font>
      <color rgb="FFFF0000"/>
      <name val="Arial"/>
      <scheme val="minor"/>
    </font>
    <font>
      <sz val="45.0"/>
      <color theme="1"/>
      <name val="Caveat Brush"/>
    </font>
    <font>
      <b/>
      <sz val="9.0"/>
      <color rgb="FFEB5B14"/>
      <name val="Lato"/>
    </font>
    <font>
      <color theme="1"/>
      <name val="Arial"/>
      <scheme val="minor"/>
    </font>
    <font>
      <u/>
      <sz val="9.0"/>
      <color rgb="FF808080"/>
      <name val="Lato"/>
    </font>
    <font>
      <sz val="9.0"/>
      <color rgb="FF808080"/>
      <name val="Lato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22222"/>
        <bgColor rgb="FF222222"/>
      </patternFill>
    </fill>
    <fill>
      <patternFill patternType="solid">
        <fgColor rgb="FF669900"/>
        <bgColor rgb="FF669900"/>
      </patternFill>
    </fill>
    <fill>
      <patternFill patternType="solid">
        <fgColor rgb="FFF8F8F8"/>
        <bgColor rgb="FFF8F8F8"/>
      </patternFill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  <fill>
      <patternFill patternType="solid">
        <fgColor rgb="FFD0D0D0"/>
        <bgColor rgb="FFD0D0D0"/>
      </patternFill>
    </fill>
  </fills>
  <borders count="2">
    <border/>
    <border>
      <left style="thin">
        <color rgb="FFE7E7E7"/>
      </left>
      <right style="thin">
        <color rgb="FFE7E7E7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2" fontId="2" numFmtId="0" xfId="0" applyFont="1"/>
    <xf borderId="0" fillId="3" fontId="3" numFmtId="0" xfId="0" applyAlignment="1" applyFill="1" applyFont="1">
      <alignment horizontal="center" readingOrder="0" shrinkToFit="0" wrapText="0"/>
    </xf>
    <xf borderId="0" fillId="4" fontId="3" numFmtId="0" xfId="0" applyAlignment="1" applyFill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shrinkToFit="0" wrapText="0"/>
    </xf>
    <xf borderId="0" fillId="0" fontId="6" numFmtId="0" xfId="0" applyAlignment="1" applyFont="1">
      <alignment horizontal="center" readingOrder="0" shrinkToFit="0" wrapText="0"/>
    </xf>
    <xf borderId="1" fillId="5" fontId="6" numFmtId="0" xfId="0" applyAlignment="1" applyBorder="1" applyFill="1" applyFont="1">
      <alignment horizontal="center" readingOrder="0" shrinkToFit="0" wrapText="0"/>
    </xf>
    <xf borderId="0" fillId="0" fontId="4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center" readingOrder="0" shrinkToFit="0" wrapText="0"/>
    </xf>
    <xf borderId="0" fillId="0" fontId="8" numFmtId="0" xfId="0" applyAlignment="1" applyFont="1">
      <alignment horizontal="center" readingOrder="0" shrinkToFit="0" wrapText="0"/>
    </xf>
    <xf borderId="1" fillId="5" fontId="8" numFmtId="0" xfId="0" applyAlignment="1" applyBorder="1" applyFont="1">
      <alignment horizontal="center" readingOrder="0" shrinkToFit="0" wrapText="0"/>
    </xf>
    <xf borderId="0" fillId="0" fontId="2" numFmtId="0" xfId="0" applyFont="1"/>
    <xf borderId="0" fillId="0" fontId="9" numFmtId="0" xfId="0" applyFont="1"/>
    <xf borderId="0" fillId="0" fontId="10" numFmtId="0" xfId="0" applyAlignment="1" applyFont="1">
      <alignment horizontal="center" readingOrder="0" vertical="center"/>
    </xf>
    <xf borderId="1" fillId="5" fontId="11" numFmtId="0" xfId="0" applyAlignment="1" applyBorder="1" applyFont="1">
      <alignment horizontal="center" readingOrder="0" shrinkToFit="0" wrapText="0"/>
    </xf>
    <xf borderId="0" fillId="6" fontId="6" numFmtId="0" xfId="0" applyAlignment="1" applyFill="1" applyFont="1">
      <alignment horizontal="center" readingOrder="0" shrinkToFit="0" wrapText="0"/>
    </xf>
    <xf borderId="1" fillId="7" fontId="11" numFmtId="0" xfId="0" applyAlignment="1" applyBorder="1" applyFill="1" applyFont="1">
      <alignment horizontal="center" readingOrder="0" shrinkToFit="0" wrapText="0"/>
    </xf>
    <xf borderId="0" fillId="2" fontId="12" numFmtId="0" xfId="0" applyFont="1"/>
    <xf borderId="0" fillId="2" fontId="6" numFmtId="0" xfId="0" applyAlignment="1" applyFont="1">
      <alignment horizontal="center" readingOrder="0" shrinkToFit="0" wrapText="0"/>
    </xf>
    <xf borderId="1" fillId="2" fontId="11" numFmtId="0" xfId="0" applyAlignment="1" applyBorder="1" applyFont="1">
      <alignment horizontal="center" readingOrder="0" shrinkToFit="0" wrapText="0"/>
    </xf>
    <xf borderId="0" fillId="0" fontId="10" numFmtId="0" xfId="0" applyAlignment="1" applyFont="1">
      <alignment horizontal="center" readingOrder="0"/>
    </xf>
    <xf borderId="0" fillId="0" fontId="13" numFmtId="0" xfId="0" applyAlignment="1" applyFont="1">
      <alignment horizontal="center" readingOrder="0" shrinkToFit="0" wrapText="0"/>
    </xf>
    <xf borderId="0" fillId="0" fontId="14" numFmtId="0" xfId="0" applyAlignment="1" applyFont="1">
      <alignment horizontal="center" readingOrder="0" shrinkToFit="0" wrapText="0"/>
    </xf>
    <xf borderId="0" fillId="8" fontId="6" numFmtId="0" xfId="0" applyAlignment="1" applyFill="1" applyFont="1">
      <alignment horizontal="center" readingOrder="0" shrinkToFit="0" wrapText="0"/>
    </xf>
    <xf borderId="1" fillId="8" fontId="11" numFmtId="0" xfId="0" applyAlignment="1" applyBorder="1" applyFon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1xbet.whoscored.com/Players/422885/Show/Mathys-Tel" TargetMode="External"/><Relationship Id="rId10" Type="http://schemas.openxmlformats.org/officeDocument/2006/relationships/hyperlink" Target="https://1xbet.whoscored.com/Players/259648/Show/Benjamin-Pavard" TargetMode="External"/><Relationship Id="rId13" Type="http://schemas.openxmlformats.org/officeDocument/2006/relationships/hyperlink" Target="https://1xbet.whoscored.com/Players/144711/Show/Leroy-San%C3%A9" TargetMode="External"/><Relationship Id="rId12" Type="http://schemas.openxmlformats.org/officeDocument/2006/relationships/hyperlink" Target="https://1xbet.whoscored.com/Players/109915/Show/Sadio-Man%C3%A9" TargetMode="External"/><Relationship Id="rId1" Type="http://schemas.openxmlformats.org/officeDocument/2006/relationships/hyperlink" Target="https://1xbet.whoscored.com/Players/430704/Show/Arijon-Ibrahimovic" TargetMode="External"/><Relationship Id="rId2" Type="http://schemas.openxmlformats.org/officeDocument/2006/relationships/hyperlink" Target="https://1xbet.whoscored.com/Players/70033/Show/Daley-Blind" TargetMode="External"/><Relationship Id="rId3" Type="http://schemas.openxmlformats.org/officeDocument/2006/relationships/hyperlink" Target="https://1xbet.whoscored.com/Players/424368/Show/Gabriel-Vidovic" TargetMode="External"/><Relationship Id="rId4" Type="http://schemas.openxmlformats.org/officeDocument/2006/relationships/hyperlink" Target="https://1xbet.whoscored.com/Players/139186/Show/Lucas-Hern%C3%A1ndez" TargetMode="External"/><Relationship Id="rId9" Type="http://schemas.openxmlformats.org/officeDocument/2006/relationships/hyperlink" Target="https://1xbet.whoscored.com/Players/115519/Show/Leon-Goretzka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1xbet.whoscored.com/Players/395252/Show/Jamal-Musiala" TargetMode="External"/><Relationship Id="rId5" Type="http://schemas.openxmlformats.org/officeDocument/2006/relationships/hyperlink" Target="https://1xbet.whoscored.com/Players/430703/Show/Paul-Wanner" TargetMode="External"/><Relationship Id="rId6" Type="http://schemas.openxmlformats.org/officeDocument/2006/relationships/hyperlink" Target="https://1xbet.whoscored.com/Players/35506/Show/Sven-Ulreich" TargetMode="External"/><Relationship Id="rId7" Type="http://schemas.openxmlformats.org/officeDocument/2006/relationships/hyperlink" Target="https://1xbet.whoscored.com/Players/320040/Show/Alphonso-Davies" TargetMode="External"/><Relationship Id="rId8" Type="http://schemas.openxmlformats.org/officeDocument/2006/relationships/hyperlink" Target="https://1xbet.whoscored.com/Players/92051/Show/Marcel-Sabitzer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395692/Show/Cole-Palmer" TargetMode="External"/><Relationship Id="rId11" Type="http://schemas.openxmlformats.org/officeDocument/2006/relationships/hyperlink" Target="https://1xbet.whoscored.com/Players/313171/Show/R%C3%BAben-Dias" TargetMode="External"/><Relationship Id="rId22" Type="http://schemas.openxmlformats.org/officeDocument/2006/relationships/hyperlink" Target="https://1xbet.whoscored.com/Players/433972/Show/M%C3%A1ximo-Perrone" TargetMode="External"/><Relationship Id="rId10" Type="http://schemas.openxmlformats.org/officeDocument/2006/relationships/hyperlink" Target="https://1xbet.whoscored.com/Players/136741/Show/Bernardo-Silva" TargetMode="External"/><Relationship Id="rId21" Type="http://schemas.openxmlformats.org/officeDocument/2006/relationships/hyperlink" Target="https://1xbet.whoscored.com/Players/270446/Show/Kalvin-Phillips" TargetMode="External"/><Relationship Id="rId13" Type="http://schemas.openxmlformats.org/officeDocument/2006/relationships/hyperlink" Target="https://1xbet.whoscored.com/Players/365409/Show/Juli%C3%A1n-%C3%81lvarez" TargetMode="External"/><Relationship Id="rId12" Type="http://schemas.openxmlformats.org/officeDocument/2006/relationships/hyperlink" Target="https://1xbet.whoscored.com/Players/122945/Show/Nathan-Ak%C3%A9" TargetMode="External"/><Relationship Id="rId23" Type="http://schemas.openxmlformats.org/officeDocument/2006/relationships/drawing" Target="../drawings/drawing2.xml"/><Relationship Id="rId1" Type="http://schemas.openxmlformats.org/officeDocument/2006/relationships/hyperlink" Target="https://1xbet.whoscored.com/Players/73084/Show/Kevin-De-Bruyne" TargetMode="External"/><Relationship Id="rId2" Type="http://schemas.openxmlformats.org/officeDocument/2006/relationships/hyperlink" Target="https://1xbet.whoscored.com/Players/315227/Show/Erling-Haaland" TargetMode="External"/><Relationship Id="rId3" Type="http://schemas.openxmlformats.org/officeDocument/2006/relationships/hyperlink" Target="https://1xbet.whoscored.com/Players/113069/Show/Jack-Grealish" TargetMode="External"/><Relationship Id="rId4" Type="http://schemas.openxmlformats.org/officeDocument/2006/relationships/hyperlink" Target="https://1xbet.whoscored.com/Players/303139/Show/Rodri" TargetMode="External"/><Relationship Id="rId9" Type="http://schemas.openxmlformats.org/officeDocument/2006/relationships/hyperlink" Target="https://1xbet.whoscored.com/Players/101374/Show/John-Stones" TargetMode="External"/><Relationship Id="rId15" Type="http://schemas.openxmlformats.org/officeDocument/2006/relationships/hyperlink" Target="https://1xbet.whoscored.com/Players/297390/Show/Manuel-Akanji" TargetMode="External"/><Relationship Id="rId14" Type="http://schemas.openxmlformats.org/officeDocument/2006/relationships/hyperlink" Target="https://1xbet.whoscored.com/Players/122117/Show/Aymeric-Laporte" TargetMode="External"/><Relationship Id="rId17" Type="http://schemas.openxmlformats.org/officeDocument/2006/relationships/hyperlink" Target="https://1xbet.whoscored.com/Players/69778/Show/Kyle-Walker" TargetMode="External"/><Relationship Id="rId16" Type="http://schemas.openxmlformats.org/officeDocument/2006/relationships/hyperlink" Target="https://1xbet.whoscored.com/Players/444791/Show/Rico-Lewis" TargetMode="External"/><Relationship Id="rId5" Type="http://schemas.openxmlformats.org/officeDocument/2006/relationships/hyperlink" Target="https://1xbet.whoscored.com/Players/133569/Show/Stefan-Ortega" TargetMode="External"/><Relationship Id="rId19" Type="http://schemas.openxmlformats.org/officeDocument/2006/relationships/hyperlink" Target="https://1xbet.whoscored.com/Players/355110/Show/Sergio-G%C3%B3mez" TargetMode="External"/><Relationship Id="rId6" Type="http://schemas.openxmlformats.org/officeDocument/2006/relationships/hyperlink" Target="https://1xbet.whoscored.com/Players/77464/Show/Ilkay-G%C3%BCndogan" TargetMode="External"/><Relationship Id="rId18" Type="http://schemas.openxmlformats.org/officeDocument/2006/relationships/hyperlink" Target="https://1xbet.whoscored.com/Players/121774/Show/Ederson" TargetMode="External"/><Relationship Id="rId7" Type="http://schemas.openxmlformats.org/officeDocument/2006/relationships/hyperlink" Target="https://1xbet.whoscored.com/Players/331254/Show/Phil-Foden" TargetMode="External"/><Relationship Id="rId8" Type="http://schemas.openxmlformats.org/officeDocument/2006/relationships/hyperlink" Target="https://1xbet.whoscored.com/Players/104749/Show/Riyad-Mahrez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444679/Show/Warren-Za%C3%AFre-Emery" TargetMode="External"/><Relationship Id="rId11" Type="http://schemas.openxmlformats.org/officeDocument/2006/relationships/hyperlink" Target="https://1xbet.whoscored.com/Players/299077/Show/Nordi-Mukiele" TargetMode="External"/><Relationship Id="rId22" Type="http://schemas.openxmlformats.org/officeDocument/2006/relationships/hyperlink" Target="https://1xbet.whoscored.com/Players/421405/Show/El-Chadaille-Bitshiabu" TargetMode="External"/><Relationship Id="rId10" Type="http://schemas.openxmlformats.org/officeDocument/2006/relationships/hyperlink" Target="https://1xbet.whoscored.com/Players/94891/Show/Danilo-Pereira" TargetMode="External"/><Relationship Id="rId21" Type="http://schemas.openxmlformats.org/officeDocument/2006/relationships/hyperlink" Target="https://1xbet.whoscored.com/Players/413187/Show/Isma%C3%ABl-Gharbi" TargetMode="External"/><Relationship Id="rId13" Type="http://schemas.openxmlformats.org/officeDocument/2006/relationships/hyperlink" Target="https://1xbet.whoscored.com/Players/101949/Show/Marquinhos" TargetMode="External"/><Relationship Id="rId24" Type="http://schemas.openxmlformats.org/officeDocument/2006/relationships/drawing" Target="../drawings/drawing3.xml"/><Relationship Id="rId12" Type="http://schemas.openxmlformats.org/officeDocument/2006/relationships/hyperlink" Target="https://1xbet.whoscored.com/Players/384887/Show/Vitinha" TargetMode="External"/><Relationship Id="rId23" Type="http://schemas.openxmlformats.org/officeDocument/2006/relationships/hyperlink" Target="https://1xbet.whoscored.com/Players/468860/Show/Ilyes-Housni" TargetMode="External"/><Relationship Id="rId1" Type="http://schemas.openxmlformats.org/officeDocument/2006/relationships/hyperlink" Target="https://1xbet.whoscored.com/Players/11119/Show/Lionel-Messi" TargetMode="External"/><Relationship Id="rId2" Type="http://schemas.openxmlformats.org/officeDocument/2006/relationships/hyperlink" Target="https://1xbet.whoscored.com/Players/300713/Show/Kylian-Mbapp%C3%A9" TargetMode="External"/><Relationship Id="rId3" Type="http://schemas.openxmlformats.org/officeDocument/2006/relationships/hyperlink" Target="https://1xbet.whoscored.com/Players/50835/Show/Neymar" TargetMode="External"/><Relationship Id="rId4" Type="http://schemas.openxmlformats.org/officeDocument/2006/relationships/hyperlink" Target="https://1xbet.whoscored.com/Players/395221/Show/Nuno-Mendes" TargetMode="External"/><Relationship Id="rId9" Type="http://schemas.openxmlformats.org/officeDocument/2006/relationships/hyperlink" Target="https://1xbet.whoscored.com/Players/9909/Show/Sergio-Ramos" TargetMode="External"/><Relationship Id="rId15" Type="http://schemas.openxmlformats.org/officeDocument/2006/relationships/hyperlink" Target="https://1xbet.whoscored.com/Players/247800/Show/Presnel-Kimpembe" TargetMode="External"/><Relationship Id="rId14" Type="http://schemas.openxmlformats.org/officeDocument/2006/relationships/hyperlink" Target="https://1xbet.whoscored.com/Players/403784/Show/Hugo-Ekitike" TargetMode="External"/><Relationship Id="rId17" Type="http://schemas.openxmlformats.org/officeDocument/2006/relationships/hyperlink" Target="https://1xbet.whoscored.com/Players/313542/Show/Carlos-Soler" TargetMode="External"/><Relationship Id="rId16" Type="http://schemas.openxmlformats.org/officeDocument/2006/relationships/hyperlink" Target="https://1xbet.whoscored.com/Players/106894/Show/Juan-Bernat" TargetMode="External"/><Relationship Id="rId5" Type="http://schemas.openxmlformats.org/officeDocument/2006/relationships/hyperlink" Target="https://1xbet.whoscored.com/Players/320834/Show/Achraf-Hakimi" TargetMode="External"/><Relationship Id="rId19" Type="http://schemas.openxmlformats.org/officeDocument/2006/relationships/hyperlink" Target="https://1xbet.whoscored.com/Players/399773/Show/Timoth%C3%A9e-Pemb%C3%A9l%C3%A9" TargetMode="External"/><Relationship Id="rId6" Type="http://schemas.openxmlformats.org/officeDocument/2006/relationships/hyperlink" Target="https://1xbet.whoscored.com/Players/91961/Show/Marco-Verratti" TargetMode="External"/><Relationship Id="rId18" Type="http://schemas.openxmlformats.org/officeDocument/2006/relationships/hyperlink" Target="https://1xbet.whoscored.com/Players/299450/Show/Renato-Sanches" TargetMode="External"/><Relationship Id="rId7" Type="http://schemas.openxmlformats.org/officeDocument/2006/relationships/hyperlink" Target="https://1xbet.whoscored.com/Players/262515/Show/Gianluigi-Donnarumma" TargetMode="External"/><Relationship Id="rId8" Type="http://schemas.openxmlformats.org/officeDocument/2006/relationships/hyperlink" Target="https://1xbet.whoscored.com/Players/294193/Show/Fabi%C3%A1n-Ruiz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460772/Show/%C3%81lvaro-Rodr%C3%ADguez" TargetMode="External"/><Relationship Id="rId22" Type="http://schemas.openxmlformats.org/officeDocument/2006/relationships/hyperlink" Target="https://1xbet.whoscored.com/Players/33404/Show/Eden-Hazard" TargetMode="External"/><Relationship Id="rId21" Type="http://schemas.openxmlformats.org/officeDocument/2006/relationships/hyperlink" Target="https://1xbet.whoscored.com/Players/238901/Show/Jes%C3%BAs-Vallejo" TargetMode="External"/><Relationship Id="rId24" Type="http://schemas.openxmlformats.org/officeDocument/2006/relationships/hyperlink" Target="https://1xbet.whoscored.com/Players/323236/Show/Mariano-D%C3%ADaz" TargetMode="External"/><Relationship Id="rId23" Type="http://schemas.openxmlformats.org/officeDocument/2006/relationships/hyperlink" Target="https://1xbet.whoscored.com/Players/317354/Show/%C3%81lvaro-Odriozola" TargetMode="External"/><Relationship Id="rId1" Type="http://schemas.openxmlformats.org/officeDocument/2006/relationships/hyperlink" Target="https://1xbet.whoscored.com/Players/14296/Show/Karim-Benzema" TargetMode="External"/><Relationship Id="rId2" Type="http://schemas.openxmlformats.org/officeDocument/2006/relationships/hyperlink" Target="https://1xbet.whoscored.com/Players/337782/Show/Vin%C3%ADcius-J%C3%BAnior" TargetMode="External"/><Relationship Id="rId3" Type="http://schemas.openxmlformats.org/officeDocument/2006/relationships/hyperlink" Target="https://1xbet.whoscored.com/Players/347862/Show/Rodrygo" TargetMode="External"/><Relationship Id="rId4" Type="http://schemas.openxmlformats.org/officeDocument/2006/relationships/hyperlink" Target="https://1xbet.whoscored.com/Players/344644/Show/Federico-Valverde" TargetMode="External"/><Relationship Id="rId9" Type="http://schemas.openxmlformats.org/officeDocument/2006/relationships/hyperlink" Target="https://1xbet.whoscored.com/Players/73798/Show/Thibaut-Courtois" TargetMode="External"/><Relationship Id="rId26" Type="http://schemas.openxmlformats.org/officeDocument/2006/relationships/hyperlink" Target="https://1xbet.whoscored.com/Players/401174/Show/Sergio-Arribas" TargetMode="External"/><Relationship Id="rId25" Type="http://schemas.openxmlformats.org/officeDocument/2006/relationships/hyperlink" Target="https://1xbet.whoscored.com/Players/88526/Show/Casemiro" TargetMode="External"/><Relationship Id="rId27" Type="http://schemas.openxmlformats.org/officeDocument/2006/relationships/drawing" Target="../drawings/drawing4.xml"/><Relationship Id="rId5" Type="http://schemas.openxmlformats.org/officeDocument/2006/relationships/hyperlink" Target="https://1xbet.whoscored.com/Players/353423/Show/Aur%C3%A9lien-Tchouam%C3%A9ni" TargetMode="External"/><Relationship Id="rId6" Type="http://schemas.openxmlformats.org/officeDocument/2006/relationships/hyperlink" Target="https://1xbet.whoscored.com/Players/31772/Show/Toni-Kroos" TargetMode="External"/><Relationship Id="rId7" Type="http://schemas.openxmlformats.org/officeDocument/2006/relationships/hyperlink" Target="https://1xbet.whoscored.com/Players/337879/Show/%C3%89der-Milit%C3%A3o" TargetMode="External"/><Relationship Id="rId8" Type="http://schemas.openxmlformats.org/officeDocument/2006/relationships/hyperlink" Target="https://1xbet.whoscored.com/Players/137467/Show/Marco-Asensio" TargetMode="External"/><Relationship Id="rId11" Type="http://schemas.openxmlformats.org/officeDocument/2006/relationships/hyperlink" Target="https://1xbet.whoscored.com/Players/144511/Show/Lucas-V%C3%A1zquez" TargetMode="External"/><Relationship Id="rId10" Type="http://schemas.openxmlformats.org/officeDocument/2006/relationships/hyperlink" Target="https://1xbet.whoscored.com/Players/369109/Show/Eduardo-Camavinga" TargetMode="External"/><Relationship Id="rId13" Type="http://schemas.openxmlformats.org/officeDocument/2006/relationships/hyperlink" Target="https://1xbet.whoscored.com/Players/20874/Show/Luka-Modric" TargetMode="External"/><Relationship Id="rId12" Type="http://schemas.openxmlformats.org/officeDocument/2006/relationships/hyperlink" Target="https://1xbet.whoscored.com/Players/144890/Show/Dani-Ceballos" TargetMode="External"/><Relationship Id="rId15" Type="http://schemas.openxmlformats.org/officeDocument/2006/relationships/hyperlink" Target="https://1xbet.whoscored.com/Players/296337/Show/Ferland-Mendy" TargetMode="External"/><Relationship Id="rId14" Type="http://schemas.openxmlformats.org/officeDocument/2006/relationships/hyperlink" Target="https://1xbet.whoscored.com/Players/106875/Show/Nacho" TargetMode="External"/><Relationship Id="rId17" Type="http://schemas.openxmlformats.org/officeDocument/2006/relationships/hyperlink" Target="https://1xbet.whoscored.com/Players/104010/Show/Antonio-R%C3%BCdiger" TargetMode="External"/><Relationship Id="rId16" Type="http://schemas.openxmlformats.org/officeDocument/2006/relationships/hyperlink" Target="https://1xbet.whoscored.com/Players/39722/Show/David-Alaba" TargetMode="External"/><Relationship Id="rId19" Type="http://schemas.openxmlformats.org/officeDocument/2006/relationships/hyperlink" Target="https://1xbet.whoscored.com/Players/106883/Show/Dani-Carvajal" TargetMode="External"/><Relationship Id="rId18" Type="http://schemas.openxmlformats.org/officeDocument/2006/relationships/hyperlink" Target="https://1xbet.whoscored.com/Players/345031/Show/Andrii-Lunin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277269/Show/Franck-Kessi%C3%A9" TargetMode="External"/><Relationship Id="rId22" Type="http://schemas.openxmlformats.org/officeDocument/2006/relationships/hyperlink" Target="https://1xbet.whoscored.com/Players/445092/Show/Pablo-Torre" TargetMode="External"/><Relationship Id="rId21" Type="http://schemas.openxmlformats.org/officeDocument/2006/relationships/hyperlink" Target="https://1xbet.whoscored.com/Players/478029/Show/Aleix-Garrido" TargetMode="External"/><Relationship Id="rId24" Type="http://schemas.openxmlformats.org/officeDocument/2006/relationships/hyperlink" Target="https://1xbet.whoscored.com/Players/471789/Show/%C3%81ngel-Alarc%C3%B3n" TargetMode="External"/><Relationship Id="rId23" Type="http://schemas.openxmlformats.org/officeDocument/2006/relationships/hyperlink" Target="https://1xbet.whoscored.com/Players/480249/Show/Lamine-Yamal" TargetMode="External"/><Relationship Id="rId1" Type="http://schemas.openxmlformats.org/officeDocument/2006/relationships/hyperlink" Target="https://1xbet.whoscored.com/Players/29400/Show/Robert-Lewandowski" TargetMode="External"/><Relationship Id="rId2" Type="http://schemas.openxmlformats.org/officeDocument/2006/relationships/hyperlink" Target="https://1xbet.whoscored.com/Players/402197/Show/Pedri" TargetMode="External"/><Relationship Id="rId3" Type="http://schemas.openxmlformats.org/officeDocument/2006/relationships/hyperlink" Target="https://1xbet.whoscored.com/Players/279423/Show/Frenkie-de-Jong" TargetMode="External"/><Relationship Id="rId4" Type="http://schemas.openxmlformats.org/officeDocument/2006/relationships/hyperlink" Target="https://1xbet.whoscored.com/Players/300447/Show/Raphinha" TargetMode="External"/><Relationship Id="rId9" Type="http://schemas.openxmlformats.org/officeDocument/2006/relationships/hyperlink" Target="https://1xbet.whoscored.com/Players/130331/Show/Andreas-Christensen" TargetMode="External"/><Relationship Id="rId26" Type="http://schemas.openxmlformats.org/officeDocument/2006/relationships/hyperlink" Target="https://1xbet.whoscored.com/Players/396147/Show/Arnau-Tenas" TargetMode="External"/><Relationship Id="rId25" Type="http://schemas.openxmlformats.org/officeDocument/2006/relationships/hyperlink" Target="https://1xbet.whoscored.com/Players/476335/Show/%C3%81ngel-Alarc%C3%B3n" TargetMode="External"/><Relationship Id="rId28" Type="http://schemas.openxmlformats.org/officeDocument/2006/relationships/drawing" Target="../drawings/drawing5.xml"/><Relationship Id="rId27" Type="http://schemas.openxmlformats.org/officeDocument/2006/relationships/hyperlink" Target="https://1xbet.whoscored.com/Players/454342/Show/Chadi-Riad" TargetMode="External"/><Relationship Id="rId5" Type="http://schemas.openxmlformats.org/officeDocument/2006/relationships/hyperlink" Target="https://1xbet.whoscored.com/Players/299513/Show/Ousmane-Demb%C3%A9l%C3%A9" TargetMode="External"/><Relationship Id="rId6" Type="http://schemas.openxmlformats.org/officeDocument/2006/relationships/hyperlink" Target="https://1xbet.whoscored.com/Players/301019/Show/Jules-Kound%C3%A9" TargetMode="External"/><Relationship Id="rId7" Type="http://schemas.openxmlformats.org/officeDocument/2006/relationships/hyperlink" Target="https://1xbet.whoscored.com/Players/44721/Show/Sergio-Busquets" TargetMode="External"/><Relationship Id="rId8" Type="http://schemas.openxmlformats.org/officeDocument/2006/relationships/hyperlink" Target="https://1xbet.whoscored.com/Players/422938/Show/Alejandro-Balde" TargetMode="External"/><Relationship Id="rId11" Type="http://schemas.openxmlformats.org/officeDocument/2006/relationships/hyperlink" Target="https://1xbet.whoscored.com/Players/80774/Show/Marc-Andr%C3%A9-ter-Stegen" TargetMode="External"/><Relationship Id="rId10" Type="http://schemas.openxmlformats.org/officeDocument/2006/relationships/hyperlink" Target="https://1xbet.whoscored.com/Players/384711/Show/Ronald-Ara%C3%BAjo" TargetMode="External"/><Relationship Id="rId13" Type="http://schemas.openxmlformats.org/officeDocument/2006/relationships/hyperlink" Target="https://1xbet.whoscored.com/Players/422937/Show/Gavi" TargetMode="External"/><Relationship Id="rId12" Type="http://schemas.openxmlformats.org/officeDocument/2006/relationships/hyperlink" Target="https://1xbet.whoscored.com/Players/12712/Show/Gerard-Piqu%C3%A9" TargetMode="External"/><Relationship Id="rId15" Type="http://schemas.openxmlformats.org/officeDocument/2006/relationships/hyperlink" Target="https://1xbet.whoscored.com/Players/368091/Show/Eric-Garc%C3%ADa" TargetMode="External"/><Relationship Id="rId14" Type="http://schemas.openxmlformats.org/officeDocument/2006/relationships/hyperlink" Target="https://1xbet.whoscored.com/Players/44288/Show/Jordi-Alba" TargetMode="External"/><Relationship Id="rId17" Type="http://schemas.openxmlformats.org/officeDocument/2006/relationships/hyperlink" Target="https://1xbet.whoscored.com/Players/84008/Show/Marcos-Alonso" TargetMode="External"/><Relationship Id="rId16" Type="http://schemas.openxmlformats.org/officeDocument/2006/relationships/hyperlink" Target="https://1xbet.whoscored.com/Players/90782/Show/Sergi-Roberto" TargetMode="External"/><Relationship Id="rId19" Type="http://schemas.openxmlformats.org/officeDocument/2006/relationships/hyperlink" Target="https://1xbet.whoscored.com/Players/382234/Show/Ansu-Fati" TargetMode="External"/><Relationship Id="rId18" Type="http://schemas.openxmlformats.org/officeDocument/2006/relationships/hyperlink" Target="https://1xbet.whoscored.com/Players/349760/Show/Ferran-Torres" TargetMode="External"/></Relationships>
</file>

<file path=xl/worksheets/_rels/sheet6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297403/Show/Kieran-Tierney" TargetMode="External"/><Relationship Id="rId22" Type="http://schemas.openxmlformats.org/officeDocument/2006/relationships/hyperlink" Target="https://1xbet.whoscored.com/Players/125209/Show/Mohamed-Elneny" TargetMode="External"/><Relationship Id="rId21" Type="http://schemas.openxmlformats.org/officeDocument/2006/relationships/hyperlink" Target="https://1xbet.whoscored.com/Players/363686/Show/Emile-Smith-Rowe" TargetMode="External"/><Relationship Id="rId24" Type="http://schemas.openxmlformats.org/officeDocument/2006/relationships/drawing" Target="../drawings/drawing6.xml"/><Relationship Id="rId23" Type="http://schemas.openxmlformats.org/officeDocument/2006/relationships/hyperlink" Target="https://1xbet.whoscored.com/Players/456771/Show/Ethan-Nwaneri" TargetMode="External"/><Relationship Id="rId1" Type="http://schemas.openxmlformats.org/officeDocument/2006/relationships/hyperlink" Target="https://1xbet.whoscored.com/Players/367185/Show/Bukayo-Saka" TargetMode="External"/><Relationship Id="rId2" Type="http://schemas.openxmlformats.org/officeDocument/2006/relationships/hyperlink" Target="https://1xbet.whoscored.com/Players/279379/Show/Gabriel-Jesus" TargetMode="External"/><Relationship Id="rId3" Type="http://schemas.openxmlformats.org/officeDocument/2006/relationships/hyperlink" Target="https://1xbet.whoscored.com/Players/247454/Show/Martin-%C3%98degaard" TargetMode="External"/><Relationship Id="rId4" Type="http://schemas.openxmlformats.org/officeDocument/2006/relationships/hyperlink" Target="https://1xbet.whoscored.com/Players/380706/Show/Gabriel-Martinelli" TargetMode="External"/><Relationship Id="rId9" Type="http://schemas.openxmlformats.org/officeDocument/2006/relationships/hyperlink" Target="https://1xbet.whoscored.com/Players/322036/Show/Ben-White" TargetMode="External"/><Relationship Id="rId5" Type="http://schemas.openxmlformats.org/officeDocument/2006/relationships/hyperlink" Target="https://1xbet.whoscored.com/Players/238940/Show/Thomas-Partey" TargetMode="External"/><Relationship Id="rId6" Type="http://schemas.openxmlformats.org/officeDocument/2006/relationships/hyperlink" Target="https://1xbet.whoscored.com/Players/89401/Show/Granit-Xhaka" TargetMode="External"/><Relationship Id="rId7" Type="http://schemas.openxmlformats.org/officeDocument/2006/relationships/hyperlink" Target="https://1xbet.whoscored.com/Players/273257/Show/Oleksandr-Zinchenko" TargetMode="External"/><Relationship Id="rId8" Type="http://schemas.openxmlformats.org/officeDocument/2006/relationships/hyperlink" Target="https://1xbet.whoscored.com/Players/334087/Show/Gabriel-Magalh%C3%A3es" TargetMode="External"/><Relationship Id="rId11" Type="http://schemas.openxmlformats.org/officeDocument/2006/relationships/hyperlink" Target="https://1xbet.whoscored.com/Players/113994/Show/Leandro-Trossard" TargetMode="External"/><Relationship Id="rId10" Type="http://schemas.openxmlformats.org/officeDocument/2006/relationships/hyperlink" Target="https://1xbet.whoscored.com/Players/361822/Show/William-Saliba" TargetMode="External"/><Relationship Id="rId13" Type="http://schemas.openxmlformats.org/officeDocument/2006/relationships/hyperlink" Target="https://1xbet.whoscored.com/Players/316858/Show/Aaron-Ramsdale" TargetMode="External"/><Relationship Id="rId12" Type="http://schemas.openxmlformats.org/officeDocument/2006/relationships/hyperlink" Target="https://1xbet.whoscored.com/Players/342564/Show/Reiss-Nelson" TargetMode="External"/><Relationship Id="rId15" Type="http://schemas.openxmlformats.org/officeDocument/2006/relationships/hyperlink" Target="https://1xbet.whoscored.com/Players/345845/Show/Eddie-Nketiah" TargetMode="External"/><Relationship Id="rId14" Type="http://schemas.openxmlformats.org/officeDocument/2006/relationships/hyperlink" Target="https://1xbet.whoscored.com/Players/106968/Show/Jorginho" TargetMode="External"/><Relationship Id="rId17" Type="http://schemas.openxmlformats.org/officeDocument/2006/relationships/hyperlink" Target="https://1xbet.whoscored.com/Players/377283/Show/Takehiro-Tomiyasu" TargetMode="External"/><Relationship Id="rId16" Type="http://schemas.openxmlformats.org/officeDocument/2006/relationships/hyperlink" Target="https://1xbet.whoscored.com/Players/424462/Show/Jakub-Kiwior" TargetMode="External"/><Relationship Id="rId19" Type="http://schemas.openxmlformats.org/officeDocument/2006/relationships/hyperlink" Target="https://1xbet.whoscored.com/Players/288795/Show/Rob-Holding" TargetMode="External"/><Relationship Id="rId18" Type="http://schemas.openxmlformats.org/officeDocument/2006/relationships/hyperlink" Target="https://1xbet.whoscored.com/Players/394924/Show/F%C3%A1bio-Vieira" TargetMode="External"/></Relationships>
</file>

<file path=xl/worksheets/_rels/sheet7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301455/Show/Konstantinos-Tsimikas" TargetMode="External"/><Relationship Id="rId22" Type="http://schemas.openxmlformats.org/officeDocument/2006/relationships/hyperlink" Target="https://1xbet.whoscored.com/Players/401385/Show/F%C3%A1bio-Carvalho" TargetMode="External"/><Relationship Id="rId21" Type="http://schemas.openxmlformats.org/officeDocument/2006/relationships/hyperlink" Target="https://1xbet.whoscored.com/Players/381527/Show/Nathaniel-Phillips" TargetMode="External"/><Relationship Id="rId24" Type="http://schemas.openxmlformats.org/officeDocument/2006/relationships/hyperlink" Target="https://1xbet.whoscored.com/Players/84146/Show/Alex-Oxlade-Chamberlain" TargetMode="External"/><Relationship Id="rId23" Type="http://schemas.openxmlformats.org/officeDocument/2006/relationships/hyperlink" Target="https://1xbet.whoscored.com/Players/4511/Show/James-Milner" TargetMode="External"/><Relationship Id="rId1" Type="http://schemas.openxmlformats.org/officeDocument/2006/relationships/hyperlink" Target="https://1xbet.whoscored.com/Players/108226/Show/Mohamed-Salah" TargetMode="External"/><Relationship Id="rId2" Type="http://schemas.openxmlformats.org/officeDocument/2006/relationships/hyperlink" Target="https://1xbet.whoscored.com/Players/318871/Show/Trent-Alexander-Arnold" TargetMode="External"/><Relationship Id="rId3" Type="http://schemas.openxmlformats.org/officeDocument/2006/relationships/hyperlink" Target="https://1xbet.whoscored.com/Players/352825/Show/Cody-Gakpo" TargetMode="External"/><Relationship Id="rId4" Type="http://schemas.openxmlformats.org/officeDocument/2006/relationships/hyperlink" Target="https://1xbet.whoscored.com/Players/377168/Show/Luis-D%C3%ADaz" TargetMode="External"/><Relationship Id="rId9" Type="http://schemas.openxmlformats.org/officeDocument/2006/relationships/hyperlink" Target="https://1xbet.whoscored.com/Players/74939/Show/Thiago-Alc%C3%A2ntara" TargetMode="External"/><Relationship Id="rId26" Type="http://schemas.openxmlformats.org/officeDocument/2006/relationships/hyperlink" Target="https://1xbet.whoscored.com/Players/430350/Show/Ben-Doak" TargetMode="External"/><Relationship Id="rId25" Type="http://schemas.openxmlformats.org/officeDocument/2006/relationships/hyperlink" Target="https://1xbet.whoscored.com/Players/243510/Show/Naby-Ke%C3%AFta" TargetMode="External"/><Relationship Id="rId28" Type="http://schemas.openxmlformats.org/officeDocument/2006/relationships/drawing" Target="../drawings/drawing7.xml"/><Relationship Id="rId27" Type="http://schemas.openxmlformats.org/officeDocument/2006/relationships/hyperlink" Target="https://1xbet.whoscored.com/Players/450021/Show/Bobby-Clark" TargetMode="External"/><Relationship Id="rId5" Type="http://schemas.openxmlformats.org/officeDocument/2006/relationships/hyperlink" Target="https://1xbet.whoscored.com/Players/95408/Show/Virgil-van-Dijk" TargetMode="External"/><Relationship Id="rId6" Type="http://schemas.openxmlformats.org/officeDocument/2006/relationships/hyperlink" Target="https://1xbet.whoscored.com/Players/114147/Show/Alisson" TargetMode="External"/><Relationship Id="rId7" Type="http://schemas.openxmlformats.org/officeDocument/2006/relationships/hyperlink" Target="https://1xbet.whoscored.com/Players/96182/Show/Roberto-Firmino" TargetMode="External"/><Relationship Id="rId8" Type="http://schemas.openxmlformats.org/officeDocument/2006/relationships/hyperlink" Target="https://1xbet.whoscored.com/Players/345957/Show/Ibrahima-Konat%C3%A9" TargetMode="External"/><Relationship Id="rId11" Type="http://schemas.openxmlformats.org/officeDocument/2006/relationships/hyperlink" Target="https://1xbet.whoscored.com/Players/400828/Show/Darwin-N%C3%BA%C3%B1ez" TargetMode="External"/><Relationship Id="rId10" Type="http://schemas.openxmlformats.org/officeDocument/2006/relationships/hyperlink" Target="https://1xbet.whoscored.com/Players/115726/Show/Andrew-Robertson" TargetMode="External"/><Relationship Id="rId13" Type="http://schemas.openxmlformats.org/officeDocument/2006/relationships/hyperlink" Target="https://1xbet.whoscored.com/Players/355354/Show/Curtis-Jones" TargetMode="External"/><Relationship Id="rId12" Type="http://schemas.openxmlformats.org/officeDocument/2006/relationships/hyperlink" Target="https://1xbet.whoscored.com/Players/115916/Show/Fabinho" TargetMode="External"/><Relationship Id="rId15" Type="http://schemas.openxmlformats.org/officeDocument/2006/relationships/hyperlink" Target="https://1xbet.whoscored.com/Players/235755/Show/Diogo-Jota" TargetMode="External"/><Relationship Id="rId14" Type="http://schemas.openxmlformats.org/officeDocument/2006/relationships/hyperlink" Target="https://1xbet.whoscored.com/Players/136451/Show/Joe-Gomez" TargetMode="External"/><Relationship Id="rId17" Type="http://schemas.openxmlformats.org/officeDocument/2006/relationships/hyperlink" Target="https://1xbet.whoscored.com/Players/444540/Show/Stefan-Bajcetic" TargetMode="External"/><Relationship Id="rId16" Type="http://schemas.openxmlformats.org/officeDocument/2006/relationships/hyperlink" Target="https://1xbet.whoscored.com/Players/68659/Show/Jordan-Henderson" TargetMode="External"/><Relationship Id="rId19" Type="http://schemas.openxmlformats.org/officeDocument/2006/relationships/hyperlink" Target="https://1xbet.whoscored.com/Players/363982/Show/Harvey-Elliott" TargetMode="External"/><Relationship Id="rId18" Type="http://schemas.openxmlformats.org/officeDocument/2006/relationships/hyperlink" Target="https://1xbet.whoscored.com/Players/74341/Show/Jo%C3%ABl-Matip" TargetMode="External"/></Relationships>
</file>

<file path=xl/worksheets/_rels/sheet8.xml.rels><?xml version="1.0" encoding="UTF-8" standalone="yes"?><Relationships xmlns="http://schemas.openxmlformats.org/package/2006/relationships"><Relationship Id="rId20" Type="http://schemas.openxmlformats.org/officeDocument/2006/relationships/hyperlink" Target="https://1xbet.whoscored.com/Players/115479/Show/Wout-Weghorst" TargetMode="External"/><Relationship Id="rId22" Type="http://schemas.openxmlformats.org/officeDocument/2006/relationships/hyperlink" Target="https://1xbet.whoscored.com/Players/413211/Show/Anthony-Elanga" TargetMode="External"/><Relationship Id="rId21" Type="http://schemas.openxmlformats.org/officeDocument/2006/relationships/hyperlink" Target="https://1xbet.whoscored.com/Players/437022/Show/Alejandro-Garnacho" TargetMode="External"/><Relationship Id="rId24" Type="http://schemas.openxmlformats.org/officeDocument/2006/relationships/hyperlink" Target="https://1xbet.whoscored.com/Players/460260/Show/Kobbie-Mainoo" TargetMode="External"/><Relationship Id="rId23" Type="http://schemas.openxmlformats.org/officeDocument/2006/relationships/hyperlink" Target="https://1xbet.whoscored.com/Players/275035/Show/Donny-van-de-Beek" TargetMode="External"/><Relationship Id="rId1" Type="http://schemas.openxmlformats.org/officeDocument/2006/relationships/hyperlink" Target="https://1xbet.whoscored.com/Players/123761/Show/Bruno-Fernandes" TargetMode="External"/><Relationship Id="rId2" Type="http://schemas.openxmlformats.org/officeDocument/2006/relationships/hyperlink" Target="https://1xbet.whoscored.com/Players/88526/Show/Casemiro" TargetMode="External"/><Relationship Id="rId3" Type="http://schemas.openxmlformats.org/officeDocument/2006/relationships/hyperlink" Target="https://1xbet.whoscored.com/Players/300299/Show/Marcus-Rashford" TargetMode="External"/><Relationship Id="rId4" Type="http://schemas.openxmlformats.org/officeDocument/2006/relationships/hyperlink" Target="https://1xbet.whoscored.com/Players/353418/Show/Diogo-Dalot" TargetMode="External"/><Relationship Id="rId9" Type="http://schemas.openxmlformats.org/officeDocument/2006/relationships/hyperlink" Target="https://1xbet.whoscored.com/Players/346300/Show/Jadon-Sancho" TargetMode="External"/><Relationship Id="rId26" Type="http://schemas.openxmlformats.org/officeDocument/2006/relationships/drawing" Target="../drawings/drawing8.xml"/><Relationship Id="rId25" Type="http://schemas.openxmlformats.org/officeDocument/2006/relationships/hyperlink" Target="https://1xbet.whoscored.com/Players/404086/Show/Facundo-Pellistri" TargetMode="External"/><Relationship Id="rId5" Type="http://schemas.openxmlformats.org/officeDocument/2006/relationships/hyperlink" Target="https://1xbet.whoscored.com/Players/331924/Show/Aaron-Wan-Bissaka" TargetMode="External"/><Relationship Id="rId6" Type="http://schemas.openxmlformats.org/officeDocument/2006/relationships/hyperlink" Target="https://1xbet.whoscored.com/Players/118244/Show/Luke-Shaw" TargetMode="External"/><Relationship Id="rId7" Type="http://schemas.openxmlformats.org/officeDocument/2006/relationships/hyperlink" Target="https://1xbet.whoscored.com/Players/364315/Show/Antony" TargetMode="External"/><Relationship Id="rId8" Type="http://schemas.openxmlformats.org/officeDocument/2006/relationships/hyperlink" Target="https://1xbet.whoscored.com/Players/340105/Show/Lisandro-Mart%C3%ADnez" TargetMode="External"/><Relationship Id="rId11" Type="http://schemas.openxmlformats.org/officeDocument/2006/relationships/hyperlink" Target="https://1xbet.whoscored.com/Players/100008/Show/Victor-Lindel%C3%B6f" TargetMode="External"/><Relationship Id="rId10" Type="http://schemas.openxmlformats.org/officeDocument/2006/relationships/hyperlink" Target="https://1xbet.whoscored.com/Players/69344/Show/Christian-Eriksen" TargetMode="External"/><Relationship Id="rId13" Type="http://schemas.openxmlformats.org/officeDocument/2006/relationships/hyperlink" Target="https://1xbet.whoscored.com/Players/93206/Show/Rapha%C3%ABl-Varane" TargetMode="External"/><Relationship Id="rId12" Type="http://schemas.openxmlformats.org/officeDocument/2006/relationships/hyperlink" Target="https://1xbet.whoscored.com/Players/92051/Show/Marcel-Sabitzer" TargetMode="External"/><Relationship Id="rId15" Type="http://schemas.openxmlformats.org/officeDocument/2006/relationships/hyperlink" Target="https://1xbet.whoscored.com/Players/336915/Show/Scott-McTominay" TargetMode="External"/><Relationship Id="rId14" Type="http://schemas.openxmlformats.org/officeDocument/2006/relationships/hyperlink" Target="https://1xbet.whoscored.com/Players/345303/Show/Tyrell-Malacia" TargetMode="External"/><Relationship Id="rId17" Type="http://schemas.openxmlformats.org/officeDocument/2006/relationships/hyperlink" Target="https://1xbet.whoscored.com/Players/99487/Show/Harry-Maguire" TargetMode="External"/><Relationship Id="rId16" Type="http://schemas.openxmlformats.org/officeDocument/2006/relationships/hyperlink" Target="https://1xbet.whoscored.com/Players/79554/Show/David-de-Gea" TargetMode="External"/><Relationship Id="rId19" Type="http://schemas.openxmlformats.org/officeDocument/2006/relationships/hyperlink" Target="https://1xbet.whoscored.com/Players/114397/Show/Fred" TargetMode="External"/><Relationship Id="rId18" Type="http://schemas.openxmlformats.org/officeDocument/2006/relationships/hyperlink" Target="https://1xbet.whoscored.com/Players/122366/Show/Anthony-Mart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75"/>
    <col hidden="1" min="2" max="2" width="12.63"/>
    <col hidden="1" min="4" max="4" width="12.63"/>
  </cols>
  <sheetData>
    <row r="1" ht="91.5" customHeight="1">
      <c r="A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15</v>
      </c>
      <c r="B3" s="7">
        <v>176.0</v>
      </c>
      <c r="C3" s="7">
        <f t="shared" ref="C3:C16" si="1">B3*0.3937</f>
        <v>69.2912</v>
      </c>
      <c r="D3" s="7">
        <v>69.0</v>
      </c>
      <c r="E3" s="7">
        <f t="shared" ref="E3:E16" si="2">D3*2.205</f>
        <v>152.145</v>
      </c>
      <c r="F3" s="7">
        <v>13.0</v>
      </c>
      <c r="G3" s="8" t="s">
        <v>16</v>
      </c>
      <c r="H3" s="7" t="s">
        <v>16</v>
      </c>
      <c r="I3" s="7" t="s">
        <v>16</v>
      </c>
      <c r="J3" s="7" t="s">
        <v>16</v>
      </c>
      <c r="K3" s="7">
        <v>2.0</v>
      </c>
      <c r="L3" s="7">
        <v>2.0</v>
      </c>
      <c r="M3" s="7" t="s">
        <v>16</v>
      </c>
      <c r="N3" s="9">
        <v>6.49</v>
      </c>
    </row>
    <row r="4">
      <c r="A4" s="6" t="s">
        <v>17</v>
      </c>
      <c r="B4" s="7">
        <v>180.0</v>
      </c>
      <c r="C4" s="7">
        <f t="shared" si="1"/>
        <v>70.866</v>
      </c>
      <c r="D4" s="7">
        <v>72.0</v>
      </c>
      <c r="E4" s="7">
        <f t="shared" si="2"/>
        <v>158.76</v>
      </c>
      <c r="F4" s="7">
        <v>131.0</v>
      </c>
      <c r="G4" s="8" t="s">
        <v>16</v>
      </c>
      <c r="H4" s="7" t="s">
        <v>16</v>
      </c>
      <c r="I4" s="7" t="s">
        <v>16</v>
      </c>
      <c r="J4" s="7" t="s">
        <v>16</v>
      </c>
      <c r="K4" s="7">
        <v>0.3</v>
      </c>
      <c r="L4" s="7">
        <v>0.5</v>
      </c>
      <c r="M4" s="7" t="s">
        <v>16</v>
      </c>
      <c r="N4" s="9">
        <v>6.23</v>
      </c>
    </row>
    <row r="5">
      <c r="A5" s="10" t="s">
        <v>18</v>
      </c>
      <c r="B5" s="11">
        <v>180.0</v>
      </c>
      <c r="C5" s="7">
        <f t="shared" si="1"/>
        <v>70.866</v>
      </c>
      <c r="D5" s="11">
        <v>75.0</v>
      </c>
      <c r="E5" s="7">
        <f t="shared" si="2"/>
        <v>165.375</v>
      </c>
      <c r="F5" s="11">
        <v>18.0</v>
      </c>
      <c r="G5" s="12" t="s">
        <v>16</v>
      </c>
      <c r="H5" s="11">
        <v>1.0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9">
        <v>6.74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>
      <c r="A6" s="6" t="s">
        <v>19</v>
      </c>
      <c r="B6" s="7">
        <v>184.0</v>
      </c>
      <c r="C6" s="7">
        <f t="shared" si="1"/>
        <v>72.4408</v>
      </c>
      <c r="D6" s="7">
        <v>79.0</v>
      </c>
      <c r="E6" s="7">
        <f t="shared" si="2"/>
        <v>174.195</v>
      </c>
      <c r="F6" s="7">
        <v>479.0</v>
      </c>
      <c r="G6" s="8" t="s">
        <v>16</v>
      </c>
      <c r="H6" s="7" t="s">
        <v>16</v>
      </c>
      <c r="I6" s="7">
        <v>1.0</v>
      </c>
      <c r="J6" s="7" t="s">
        <v>16</v>
      </c>
      <c r="K6" s="7" t="s">
        <v>16</v>
      </c>
      <c r="L6" s="7">
        <v>0.6</v>
      </c>
      <c r="M6" s="7" t="s">
        <v>16</v>
      </c>
      <c r="N6" s="9">
        <v>6.63</v>
      </c>
    </row>
    <row r="7">
      <c r="A7" s="6" t="s">
        <v>20</v>
      </c>
      <c r="B7" s="7">
        <v>185.0</v>
      </c>
      <c r="C7" s="7">
        <f t="shared" si="1"/>
        <v>72.8345</v>
      </c>
      <c r="D7" s="7">
        <v>72.0</v>
      </c>
      <c r="E7" s="7">
        <f t="shared" si="2"/>
        <v>158.76</v>
      </c>
      <c r="F7" s="7">
        <v>23.0</v>
      </c>
      <c r="G7" s="8" t="s">
        <v>16</v>
      </c>
      <c r="H7" s="7" t="s">
        <v>16</v>
      </c>
      <c r="I7" s="7">
        <v>1.0</v>
      </c>
      <c r="J7" s="7" t="s">
        <v>16</v>
      </c>
      <c r="K7" s="7" t="s">
        <v>16</v>
      </c>
      <c r="L7" s="7">
        <v>0.5</v>
      </c>
      <c r="M7" s="7" t="s">
        <v>16</v>
      </c>
      <c r="N7" s="9">
        <v>6.28</v>
      </c>
    </row>
    <row r="8">
      <c r="A8" s="6" t="s">
        <v>21</v>
      </c>
      <c r="B8" s="7">
        <v>192.0</v>
      </c>
      <c r="C8" s="7">
        <f t="shared" si="1"/>
        <v>75.5904</v>
      </c>
      <c r="D8" s="7">
        <v>87.0</v>
      </c>
      <c r="E8" s="7">
        <f t="shared" si="2"/>
        <v>191.835</v>
      </c>
      <c r="F8" s="7">
        <v>271.0</v>
      </c>
      <c r="G8" s="8" t="s">
        <v>16</v>
      </c>
      <c r="H8" s="7" t="s">
        <v>16</v>
      </c>
      <c r="I8" s="7">
        <v>1.0</v>
      </c>
      <c r="J8" s="7" t="s">
        <v>16</v>
      </c>
      <c r="K8" s="7" t="s">
        <v>16</v>
      </c>
      <c r="L8" s="7" t="s">
        <v>16</v>
      </c>
      <c r="M8" s="7" t="s">
        <v>16</v>
      </c>
      <c r="N8" s="9">
        <v>6.59</v>
      </c>
    </row>
    <row r="9">
      <c r="A9" s="6" t="s">
        <v>22</v>
      </c>
      <c r="B9" s="7">
        <v>183.0</v>
      </c>
      <c r="C9" s="7">
        <f t="shared" si="1"/>
        <v>72.0471</v>
      </c>
      <c r="D9" s="7">
        <v>75.0</v>
      </c>
      <c r="E9" s="7">
        <f t="shared" si="2"/>
        <v>165.375</v>
      </c>
      <c r="F9" s="7">
        <v>2049.0</v>
      </c>
      <c r="G9" s="8">
        <v>1.0</v>
      </c>
      <c r="H9" s="7">
        <v>4.0</v>
      </c>
      <c r="I9" s="7" t="s">
        <v>16</v>
      </c>
      <c r="J9" s="7" t="s">
        <v>16</v>
      </c>
      <c r="K9" s="7">
        <v>0.7</v>
      </c>
      <c r="L9" s="7">
        <v>0.2</v>
      </c>
      <c r="M9" s="7">
        <v>2.0</v>
      </c>
      <c r="N9" s="9">
        <v>7.14</v>
      </c>
    </row>
    <row r="10">
      <c r="A10" s="10" t="s">
        <v>23</v>
      </c>
      <c r="B10" s="11">
        <v>178.0</v>
      </c>
      <c r="C10" s="7">
        <f t="shared" si="1"/>
        <v>70.0786</v>
      </c>
      <c r="D10" s="11">
        <v>76.0</v>
      </c>
      <c r="E10" s="7">
        <f t="shared" si="2"/>
        <v>167.58</v>
      </c>
      <c r="F10" s="11">
        <v>627.0</v>
      </c>
      <c r="G10" s="12">
        <v>1.0</v>
      </c>
      <c r="H10" s="11">
        <v>1.0</v>
      </c>
      <c r="I10" s="11">
        <v>2.0</v>
      </c>
      <c r="J10" s="11" t="s">
        <v>16</v>
      </c>
      <c r="K10" s="11">
        <v>1.0</v>
      </c>
      <c r="L10" s="11">
        <v>0.5</v>
      </c>
      <c r="M10" s="11" t="s">
        <v>16</v>
      </c>
      <c r="N10" s="9">
        <v>6.65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>
      <c r="A11" s="6" t="s">
        <v>24</v>
      </c>
      <c r="B11" s="7">
        <v>189.0</v>
      </c>
      <c r="C11" s="7">
        <f t="shared" si="1"/>
        <v>74.4093</v>
      </c>
      <c r="D11" s="7">
        <v>82.0</v>
      </c>
      <c r="E11" s="7">
        <f t="shared" si="2"/>
        <v>180.81</v>
      </c>
      <c r="F11" s="7">
        <v>1655.0</v>
      </c>
      <c r="G11" s="8">
        <v>3.0</v>
      </c>
      <c r="H11" s="7">
        <v>2.0</v>
      </c>
      <c r="I11" s="7">
        <v>5.0</v>
      </c>
      <c r="J11" s="7" t="s">
        <v>16</v>
      </c>
      <c r="K11" s="7">
        <v>1.6</v>
      </c>
      <c r="L11" s="7">
        <v>1.8</v>
      </c>
      <c r="M11" s="7">
        <v>1.0</v>
      </c>
      <c r="N11" s="9">
        <v>6.94</v>
      </c>
    </row>
    <row r="12">
      <c r="A12" s="6" t="s">
        <v>25</v>
      </c>
      <c r="B12" s="7">
        <v>186.0</v>
      </c>
      <c r="C12" s="7">
        <f t="shared" si="1"/>
        <v>73.2282</v>
      </c>
      <c r="D12" s="7">
        <v>76.0</v>
      </c>
      <c r="E12" s="7">
        <f t="shared" si="2"/>
        <v>167.58</v>
      </c>
      <c r="F12" s="7">
        <v>2252.0</v>
      </c>
      <c r="G12" s="8">
        <v>4.0</v>
      </c>
      <c r="H12" s="7">
        <v>1.0</v>
      </c>
      <c r="I12" s="7">
        <v>5.0</v>
      </c>
      <c r="J12" s="7" t="s">
        <v>16</v>
      </c>
      <c r="K12" s="7">
        <v>1.2</v>
      </c>
      <c r="L12" s="7">
        <v>2.2</v>
      </c>
      <c r="M12" s="7">
        <v>2.0</v>
      </c>
      <c r="N12" s="9">
        <v>7.25</v>
      </c>
    </row>
    <row r="13">
      <c r="A13" s="6" t="s">
        <v>26</v>
      </c>
      <c r="B13" s="7">
        <v>183.0</v>
      </c>
      <c r="C13" s="7">
        <f t="shared" si="1"/>
        <v>72.0471</v>
      </c>
      <c r="D13" s="7">
        <v>77.0</v>
      </c>
      <c r="E13" s="7">
        <f t="shared" si="2"/>
        <v>169.785</v>
      </c>
      <c r="F13" s="7">
        <v>381.0</v>
      </c>
      <c r="G13" s="8">
        <v>5.0</v>
      </c>
      <c r="H13" s="7" t="s">
        <v>16</v>
      </c>
      <c r="I13" s="7">
        <v>2.0</v>
      </c>
      <c r="J13" s="7" t="s">
        <v>16</v>
      </c>
      <c r="K13" s="7">
        <v>1.0</v>
      </c>
      <c r="L13" s="7">
        <v>0.4</v>
      </c>
      <c r="M13" s="7" t="s">
        <v>16</v>
      </c>
      <c r="N13" s="9">
        <v>6.38</v>
      </c>
    </row>
    <row r="14">
      <c r="A14" s="6" t="s">
        <v>27</v>
      </c>
      <c r="B14" s="7">
        <v>175.0</v>
      </c>
      <c r="C14" s="7">
        <f t="shared" si="1"/>
        <v>68.8975</v>
      </c>
      <c r="D14" s="7">
        <v>69.0</v>
      </c>
      <c r="E14" s="7">
        <f t="shared" si="2"/>
        <v>152.145</v>
      </c>
      <c r="F14" s="7">
        <v>1428.0</v>
      </c>
      <c r="G14" s="8">
        <v>7.0</v>
      </c>
      <c r="H14" s="7">
        <v>5.0</v>
      </c>
      <c r="I14" s="7">
        <v>2.0</v>
      </c>
      <c r="J14" s="7" t="s">
        <v>16</v>
      </c>
      <c r="K14" s="7">
        <v>2.3</v>
      </c>
      <c r="L14" s="7">
        <v>0.9</v>
      </c>
      <c r="M14" s="7" t="s">
        <v>16</v>
      </c>
      <c r="N14" s="9">
        <v>6.88</v>
      </c>
    </row>
    <row r="15">
      <c r="A15" s="6" t="s">
        <v>28</v>
      </c>
      <c r="B15" s="7">
        <v>183.0</v>
      </c>
      <c r="C15" s="7">
        <f t="shared" si="1"/>
        <v>72.0471</v>
      </c>
      <c r="D15" s="7">
        <v>80.0</v>
      </c>
      <c r="E15" s="7">
        <f t="shared" si="2"/>
        <v>176.4</v>
      </c>
      <c r="F15" s="7">
        <v>1901.0</v>
      </c>
      <c r="G15" s="8">
        <v>8.0</v>
      </c>
      <c r="H15" s="7">
        <v>6.0</v>
      </c>
      <c r="I15" s="7">
        <v>4.0</v>
      </c>
      <c r="J15" s="7" t="s">
        <v>16</v>
      </c>
      <c r="K15" s="7">
        <v>2.4</v>
      </c>
      <c r="L15" s="7">
        <v>0.2</v>
      </c>
      <c r="M15" s="7">
        <v>1.0</v>
      </c>
      <c r="N15" s="9">
        <v>7.14</v>
      </c>
    </row>
    <row r="16">
      <c r="A16" s="6" t="s">
        <v>29</v>
      </c>
      <c r="B16" s="7">
        <v>180.0</v>
      </c>
      <c r="C16" s="7">
        <f t="shared" si="1"/>
        <v>70.866</v>
      </c>
      <c r="D16" s="7">
        <v>68.0</v>
      </c>
      <c r="E16" s="7">
        <f t="shared" si="2"/>
        <v>149.94</v>
      </c>
      <c r="F16" s="7">
        <v>2117.0</v>
      </c>
      <c r="G16" s="8">
        <v>11.0</v>
      </c>
      <c r="H16" s="7">
        <v>10.0</v>
      </c>
      <c r="I16" s="7">
        <v>1.0</v>
      </c>
      <c r="J16" s="7" t="s">
        <v>16</v>
      </c>
      <c r="K16" s="7">
        <v>1.9</v>
      </c>
      <c r="L16" s="7">
        <v>0.4</v>
      </c>
      <c r="M16" s="7">
        <v>4.0</v>
      </c>
      <c r="N16" s="9">
        <v>7.35</v>
      </c>
    </row>
    <row r="17">
      <c r="N17" s="14"/>
    </row>
    <row r="18">
      <c r="N18" s="14"/>
    </row>
    <row r="19">
      <c r="N19" s="14"/>
    </row>
    <row r="20">
      <c r="N20" s="14"/>
    </row>
    <row r="21">
      <c r="N21" s="14"/>
    </row>
    <row r="22">
      <c r="N22" s="14"/>
    </row>
    <row r="23">
      <c r="N23" s="14"/>
    </row>
    <row r="24">
      <c r="N24" s="14"/>
    </row>
    <row r="25">
      <c r="N25" s="14"/>
    </row>
    <row r="26">
      <c r="N26" s="14"/>
    </row>
    <row r="27">
      <c r="N27" s="14"/>
    </row>
    <row r="28">
      <c r="N28" s="14"/>
    </row>
    <row r="29">
      <c r="N29" s="14"/>
    </row>
    <row r="30">
      <c r="N30" s="14"/>
    </row>
    <row r="31">
      <c r="N31" s="14"/>
    </row>
    <row r="32">
      <c r="N32" s="14"/>
    </row>
    <row r="33">
      <c r="N33" s="14"/>
    </row>
    <row r="34">
      <c r="N34" s="14"/>
    </row>
    <row r="35">
      <c r="N35" s="14"/>
    </row>
    <row r="36">
      <c r="N36" s="14"/>
    </row>
    <row r="37">
      <c r="N37" s="14"/>
    </row>
    <row r="38">
      <c r="N38" s="14"/>
    </row>
    <row r="39">
      <c r="N39" s="14"/>
    </row>
    <row r="40">
      <c r="N40" s="14"/>
    </row>
    <row r="41">
      <c r="N41" s="14"/>
    </row>
    <row r="42">
      <c r="N42" s="14"/>
    </row>
    <row r="43">
      <c r="N43" s="14"/>
    </row>
    <row r="44">
      <c r="N44" s="14"/>
    </row>
    <row r="45">
      <c r="N45" s="14"/>
    </row>
    <row r="46">
      <c r="N46" s="14"/>
    </row>
    <row r="47">
      <c r="N47" s="14"/>
    </row>
    <row r="48">
      <c r="N48" s="14"/>
    </row>
    <row r="49">
      <c r="N49" s="14"/>
    </row>
    <row r="50">
      <c r="N50" s="14"/>
    </row>
    <row r="51">
      <c r="N51" s="14"/>
    </row>
    <row r="52">
      <c r="N52" s="14"/>
    </row>
    <row r="53">
      <c r="N53" s="14"/>
    </row>
    <row r="54">
      <c r="N54" s="14"/>
    </row>
    <row r="55">
      <c r="N55" s="14"/>
    </row>
    <row r="56">
      <c r="N56" s="14"/>
    </row>
    <row r="57">
      <c r="N57" s="14"/>
    </row>
    <row r="58">
      <c r="N58" s="14"/>
    </row>
    <row r="59">
      <c r="N59" s="14"/>
    </row>
    <row r="60">
      <c r="N60" s="14"/>
    </row>
    <row r="61">
      <c r="N61" s="14"/>
    </row>
    <row r="62">
      <c r="N62" s="14"/>
    </row>
    <row r="63">
      <c r="N63" s="14"/>
    </row>
    <row r="64">
      <c r="N64" s="14"/>
    </row>
    <row r="65">
      <c r="N65" s="14"/>
    </row>
    <row r="66">
      <c r="N66" s="14"/>
    </row>
    <row r="67">
      <c r="N67" s="14"/>
    </row>
    <row r="68">
      <c r="N68" s="14"/>
    </row>
    <row r="69">
      <c r="N69" s="14"/>
    </row>
    <row r="70">
      <c r="N70" s="14"/>
    </row>
    <row r="71">
      <c r="N71" s="14"/>
    </row>
    <row r="72">
      <c r="N72" s="14"/>
    </row>
    <row r="73">
      <c r="N73" s="14"/>
    </row>
    <row r="74">
      <c r="N74" s="14"/>
    </row>
    <row r="75">
      <c r="N75" s="14"/>
    </row>
    <row r="76">
      <c r="N76" s="14"/>
    </row>
    <row r="77">
      <c r="N77" s="14"/>
    </row>
    <row r="78">
      <c r="N78" s="14"/>
    </row>
    <row r="79">
      <c r="N79" s="14"/>
    </row>
    <row r="80">
      <c r="N80" s="14"/>
    </row>
    <row r="81">
      <c r="N81" s="14"/>
    </row>
    <row r="82">
      <c r="N82" s="14"/>
    </row>
    <row r="83">
      <c r="N83" s="14"/>
    </row>
    <row r="84">
      <c r="N84" s="14"/>
    </row>
    <row r="85">
      <c r="N85" s="14"/>
    </row>
    <row r="86">
      <c r="N86" s="14"/>
    </row>
    <row r="87">
      <c r="N87" s="14"/>
    </row>
    <row r="88">
      <c r="N88" s="14"/>
    </row>
    <row r="89">
      <c r="N89" s="14"/>
    </row>
    <row r="90">
      <c r="N90" s="14"/>
    </row>
    <row r="91">
      <c r="N91" s="14"/>
    </row>
    <row r="92">
      <c r="N92" s="14"/>
    </row>
    <row r="93">
      <c r="N93" s="14"/>
    </row>
    <row r="94">
      <c r="N94" s="14"/>
    </row>
    <row r="95">
      <c r="N95" s="14"/>
    </row>
    <row r="96">
      <c r="N96" s="14"/>
    </row>
    <row r="97">
      <c r="N97" s="14"/>
    </row>
    <row r="98">
      <c r="N98" s="14"/>
    </row>
    <row r="99">
      <c r="N99" s="14"/>
    </row>
    <row r="100">
      <c r="N100" s="14"/>
    </row>
    <row r="101">
      <c r="N101" s="14"/>
    </row>
    <row r="102">
      <c r="N102" s="14"/>
    </row>
    <row r="103">
      <c r="N103" s="14"/>
    </row>
    <row r="104">
      <c r="N104" s="14"/>
    </row>
    <row r="105">
      <c r="N105" s="14"/>
    </row>
    <row r="106">
      <c r="N106" s="14"/>
    </row>
    <row r="107">
      <c r="N107" s="14"/>
    </row>
    <row r="108">
      <c r="N108" s="14"/>
    </row>
    <row r="109">
      <c r="N109" s="14"/>
    </row>
    <row r="110">
      <c r="N110" s="14"/>
    </row>
    <row r="111">
      <c r="N111" s="14"/>
    </row>
    <row r="112">
      <c r="N112" s="14"/>
    </row>
    <row r="113">
      <c r="N113" s="14"/>
    </row>
    <row r="114">
      <c r="N114" s="14"/>
    </row>
    <row r="115">
      <c r="N115" s="14"/>
    </row>
    <row r="116">
      <c r="N116" s="14"/>
    </row>
    <row r="117">
      <c r="N117" s="14"/>
    </row>
    <row r="118">
      <c r="N118" s="14"/>
    </row>
    <row r="119">
      <c r="N119" s="14"/>
    </row>
    <row r="120">
      <c r="N120" s="14"/>
    </row>
    <row r="121">
      <c r="N121" s="14"/>
    </row>
    <row r="122">
      <c r="N122" s="14"/>
    </row>
    <row r="123">
      <c r="N123" s="14"/>
    </row>
    <row r="124">
      <c r="N124" s="14"/>
    </row>
    <row r="125">
      <c r="N125" s="14"/>
    </row>
    <row r="126">
      <c r="N126" s="14"/>
    </row>
    <row r="127">
      <c r="N127" s="14"/>
    </row>
    <row r="128">
      <c r="N128" s="14"/>
    </row>
    <row r="129">
      <c r="N129" s="14"/>
    </row>
    <row r="130">
      <c r="N130" s="14"/>
    </row>
    <row r="131">
      <c r="N131" s="14"/>
    </row>
    <row r="132">
      <c r="N132" s="14"/>
    </row>
    <row r="133">
      <c r="N133" s="14"/>
    </row>
    <row r="134">
      <c r="N134" s="14"/>
    </row>
    <row r="135">
      <c r="N135" s="14"/>
    </row>
    <row r="136">
      <c r="N136" s="14"/>
    </row>
    <row r="137">
      <c r="N137" s="14"/>
    </row>
    <row r="138">
      <c r="N138" s="14"/>
    </row>
    <row r="139">
      <c r="N139" s="14"/>
    </row>
    <row r="140">
      <c r="N140" s="14"/>
    </row>
    <row r="141">
      <c r="N141" s="14"/>
    </row>
    <row r="142">
      <c r="N142" s="14"/>
    </row>
    <row r="143">
      <c r="N143" s="14"/>
    </row>
    <row r="144">
      <c r="N144" s="14"/>
    </row>
    <row r="145">
      <c r="N145" s="14"/>
    </row>
    <row r="146">
      <c r="N146" s="14"/>
    </row>
    <row r="147">
      <c r="N147" s="14"/>
    </row>
    <row r="148">
      <c r="N148" s="14"/>
    </row>
    <row r="149">
      <c r="N149" s="14"/>
    </row>
    <row r="150">
      <c r="N150" s="14"/>
    </row>
    <row r="151">
      <c r="N151" s="14"/>
    </row>
    <row r="152">
      <c r="N152" s="14"/>
    </row>
    <row r="153">
      <c r="N153" s="14"/>
    </row>
    <row r="154">
      <c r="N154" s="14"/>
    </row>
    <row r="155">
      <c r="N155" s="14"/>
    </row>
    <row r="156">
      <c r="N156" s="14"/>
    </row>
    <row r="157">
      <c r="N157" s="14"/>
    </row>
    <row r="158">
      <c r="N158" s="14"/>
    </row>
    <row r="159">
      <c r="N159" s="14"/>
    </row>
    <row r="160">
      <c r="N160" s="14"/>
    </row>
    <row r="161">
      <c r="N161" s="14"/>
    </row>
    <row r="162">
      <c r="N162" s="14"/>
    </row>
    <row r="163">
      <c r="N163" s="14"/>
    </row>
    <row r="164">
      <c r="N164" s="14"/>
    </row>
    <row r="165">
      <c r="N165" s="14"/>
    </row>
    <row r="166">
      <c r="N166" s="14"/>
    </row>
    <row r="167">
      <c r="N167" s="14"/>
    </row>
    <row r="168">
      <c r="N168" s="14"/>
    </row>
    <row r="169">
      <c r="N169" s="14"/>
    </row>
    <row r="170">
      <c r="N170" s="14"/>
    </row>
    <row r="171">
      <c r="N171" s="14"/>
    </row>
    <row r="172">
      <c r="N172" s="14"/>
    </row>
    <row r="173">
      <c r="N173" s="14"/>
    </row>
    <row r="174">
      <c r="N174" s="14"/>
    </row>
    <row r="175">
      <c r="N175" s="14"/>
    </row>
    <row r="176">
      <c r="N176" s="14"/>
    </row>
    <row r="177">
      <c r="N177" s="14"/>
    </row>
    <row r="178">
      <c r="N178" s="14"/>
    </row>
    <row r="179">
      <c r="N179" s="14"/>
    </row>
    <row r="180">
      <c r="N180" s="14"/>
    </row>
    <row r="181">
      <c r="N181" s="14"/>
    </row>
    <row r="182">
      <c r="N182" s="14"/>
    </row>
    <row r="183">
      <c r="N183" s="14"/>
    </row>
    <row r="184">
      <c r="N184" s="14"/>
    </row>
    <row r="185">
      <c r="N185" s="14"/>
    </row>
    <row r="186">
      <c r="N186" s="14"/>
    </row>
    <row r="187">
      <c r="N187" s="14"/>
    </row>
    <row r="188">
      <c r="N188" s="14"/>
    </row>
    <row r="189">
      <c r="N189" s="14"/>
    </row>
    <row r="190">
      <c r="N190" s="14"/>
    </row>
    <row r="191">
      <c r="N191" s="14"/>
    </row>
    <row r="192">
      <c r="N192" s="14"/>
    </row>
    <row r="193">
      <c r="N193" s="14"/>
    </row>
    <row r="194">
      <c r="N194" s="14"/>
    </row>
    <row r="195">
      <c r="N195" s="14"/>
    </row>
    <row r="196">
      <c r="N196" s="14"/>
    </row>
    <row r="197">
      <c r="N197" s="14"/>
    </row>
    <row r="198">
      <c r="N198" s="14"/>
    </row>
    <row r="199">
      <c r="N199" s="14"/>
    </row>
    <row r="200">
      <c r="N200" s="14"/>
    </row>
    <row r="201">
      <c r="N201" s="14"/>
    </row>
    <row r="202">
      <c r="N202" s="14"/>
    </row>
    <row r="203">
      <c r="N203" s="14"/>
    </row>
    <row r="204">
      <c r="N204" s="14"/>
    </row>
    <row r="205">
      <c r="N205" s="14"/>
    </row>
    <row r="206">
      <c r="N206" s="14"/>
    </row>
    <row r="207">
      <c r="N207" s="14"/>
    </row>
    <row r="208">
      <c r="N208" s="14"/>
    </row>
    <row r="209">
      <c r="N209" s="14"/>
    </row>
    <row r="210">
      <c r="N210" s="14"/>
    </row>
    <row r="211">
      <c r="N211" s="14"/>
    </row>
    <row r="212">
      <c r="N212" s="14"/>
    </row>
    <row r="213">
      <c r="N213" s="14"/>
    </row>
    <row r="214">
      <c r="N214" s="14"/>
    </row>
    <row r="215">
      <c r="N215" s="14"/>
    </row>
    <row r="216">
      <c r="N216" s="14"/>
    </row>
    <row r="217">
      <c r="N217" s="14"/>
    </row>
    <row r="218">
      <c r="N218" s="14"/>
    </row>
    <row r="219">
      <c r="N219" s="14"/>
    </row>
    <row r="220">
      <c r="N220" s="14"/>
    </row>
    <row r="221">
      <c r="N221" s="14"/>
    </row>
    <row r="222">
      <c r="N222" s="14"/>
    </row>
    <row r="223">
      <c r="N223" s="14"/>
    </row>
    <row r="224">
      <c r="N224" s="14"/>
    </row>
    <row r="225">
      <c r="N225" s="14"/>
    </row>
    <row r="226">
      <c r="N226" s="14"/>
    </row>
    <row r="227">
      <c r="N227" s="14"/>
    </row>
    <row r="228">
      <c r="N228" s="14"/>
    </row>
    <row r="229">
      <c r="N229" s="14"/>
    </row>
    <row r="230">
      <c r="N230" s="14"/>
    </row>
    <row r="231">
      <c r="N231" s="14"/>
    </row>
    <row r="232">
      <c r="N232" s="14"/>
    </row>
    <row r="233">
      <c r="N233" s="14"/>
    </row>
    <row r="234">
      <c r="N234" s="14"/>
    </row>
    <row r="235">
      <c r="N235" s="14"/>
    </row>
    <row r="236">
      <c r="N236" s="14"/>
    </row>
    <row r="237">
      <c r="N237" s="14"/>
    </row>
    <row r="238">
      <c r="N238" s="14"/>
    </row>
    <row r="239">
      <c r="N239" s="14"/>
    </row>
    <row r="240">
      <c r="N240" s="14"/>
    </row>
    <row r="241">
      <c r="N241" s="14"/>
    </row>
    <row r="242">
      <c r="N242" s="14"/>
    </row>
    <row r="243">
      <c r="N243" s="14"/>
    </row>
    <row r="244">
      <c r="N244" s="14"/>
    </row>
    <row r="245">
      <c r="N245" s="14"/>
    </row>
    <row r="246">
      <c r="N246" s="14"/>
    </row>
    <row r="247">
      <c r="N247" s="14"/>
    </row>
    <row r="248">
      <c r="N248" s="14"/>
    </row>
    <row r="249">
      <c r="N249" s="14"/>
    </row>
    <row r="250">
      <c r="N250" s="14"/>
    </row>
    <row r="251">
      <c r="N251" s="14"/>
    </row>
    <row r="252">
      <c r="N252" s="14"/>
    </row>
    <row r="253">
      <c r="N253" s="14"/>
    </row>
    <row r="254">
      <c r="N254" s="14"/>
    </row>
    <row r="255">
      <c r="N255" s="14"/>
    </row>
    <row r="256">
      <c r="N256" s="14"/>
    </row>
    <row r="257">
      <c r="N257" s="14"/>
    </row>
    <row r="258">
      <c r="N258" s="14"/>
    </row>
    <row r="259">
      <c r="N259" s="14"/>
    </row>
    <row r="260">
      <c r="N260" s="14"/>
    </row>
    <row r="261">
      <c r="N261" s="14"/>
    </row>
    <row r="262">
      <c r="N262" s="14"/>
    </row>
    <row r="263">
      <c r="N263" s="14"/>
    </row>
    <row r="264">
      <c r="N264" s="14"/>
    </row>
    <row r="265">
      <c r="N265" s="14"/>
    </row>
    <row r="266">
      <c r="N266" s="14"/>
    </row>
    <row r="267">
      <c r="N267" s="14"/>
    </row>
    <row r="268">
      <c r="N268" s="14"/>
    </row>
    <row r="269">
      <c r="N269" s="14"/>
    </row>
    <row r="270">
      <c r="N270" s="14"/>
    </row>
    <row r="271">
      <c r="N271" s="14"/>
    </row>
    <row r="272">
      <c r="N272" s="14"/>
    </row>
    <row r="273">
      <c r="N273" s="14"/>
    </row>
    <row r="274">
      <c r="N274" s="14"/>
    </row>
    <row r="275">
      <c r="N275" s="14"/>
    </row>
    <row r="276">
      <c r="N276" s="14"/>
    </row>
    <row r="277">
      <c r="N277" s="14"/>
    </row>
    <row r="278">
      <c r="N278" s="14"/>
    </row>
    <row r="279">
      <c r="N279" s="14"/>
    </row>
    <row r="280">
      <c r="N280" s="14"/>
    </row>
    <row r="281">
      <c r="N281" s="14"/>
    </row>
    <row r="282">
      <c r="N282" s="14"/>
    </row>
    <row r="283">
      <c r="N283" s="14"/>
    </row>
    <row r="284">
      <c r="N284" s="14"/>
    </row>
    <row r="285">
      <c r="N285" s="14"/>
    </row>
    <row r="286">
      <c r="N286" s="14"/>
    </row>
    <row r="287">
      <c r="N287" s="14"/>
    </row>
    <row r="288">
      <c r="N288" s="14"/>
    </row>
    <row r="289">
      <c r="N289" s="14"/>
    </row>
    <row r="290">
      <c r="N290" s="14"/>
    </row>
    <row r="291">
      <c r="N291" s="14"/>
    </row>
    <row r="292">
      <c r="N292" s="14"/>
    </row>
    <row r="293">
      <c r="N293" s="14"/>
    </row>
    <row r="294">
      <c r="N294" s="14"/>
    </row>
    <row r="295">
      <c r="N295" s="14"/>
    </row>
    <row r="296">
      <c r="N296" s="14"/>
    </row>
    <row r="297">
      <c r="N297" s="14"/>
    </row>
    <row r="298">
      <c r="N298" s="14"/>
    </row>
    <row r="299">
      <c r="N299" s="14"/>
    </row>
    <row r="300">
      <c r="N300" s="14"/>
    </row>
    <row r="301">
      <c r="N301" s="14"/>
    </row>
    <row r="302">
      <c r="N302" s="14"/>
    </row>
    <row r="303">
      <c r="N303" s="14"/>
    </row>
    <row r="304">
      <c r="N304" s="14"/>
    </row>
    <row r="305">
      <c r="N305" s="14"/>
    </row>
    <row r="306">
      <c r="N306" s="14"/>
    </row>
    <row r="307">
      <c r="N307" s="14"/>
    </row>
    <row r="308">
      <c r="N308" s="14"/>
    </row>
    <row r="309">
      <c r="N309" s="14"/>
    </row>
    <row r="310">
      <c r="N310" s="14"/>
    </row>
    <row r="311">
      <c r="N311" s="14"/>
    </row>
    <row r="312">
      <c r="N312" s="14"/>
    </row>
    <row r="313">
      <c r="N313" s="14"/>
    </row>
    <row r="314">
      <c r="N314" s="14"/>
    </row>
    <row r="315">
      <c r="N315" s="14"/>
    </row>
    <row r="316">
      <c r="N316" s="14"/>
    </row>
    <row r="317">
      <c r="N317" s="14"/>
    </row>
    <row r="318">
      <c r="N318" s="14"/>
    </row>
    <row r="319">
      <c r="N319" s="14"/>
    </row>
    <row r="320">
      <c r="N320" s="14"/>
    </row>
    <row r="321">
      <c r="N321" s="14"/>
    </row>
    <row r="322">
      <c r="N322" s="14"/>
    </row>
    <row r="323">
      <c r="N323" s="14"/>
    </row>
    <row r="324">
      <c r="N324" s="14"/>
    </row>
    <row r="325">
      <c r="N325" s="14"/>
    </row>
    <row r="326">
      <c r="N326" s="14"/>
    </row>
    <row r="327">
      <c r="N327" s="14"/>
    </row>
    <row r="328">
      <c r="N328" s="14"/>
    </row>
    <row r="329">
      <c r="N329" s="14"/>
    </row>
    <row r="330">
      <c r="N330" s="14"/>
    </row>
    <row r="331">
      <c r="N331" s="14"/>
    </row>
    <row r="332">
      <c r="N332" s="14"/>
    </row>
    <row r="333">
      <c r="N333" s="14"/>
    </row>
    <row r="334">
      <c r="N334" s="14"/>
    </row>
    <row r="335">
      <c r="N335" s="14"/>
    </row>
    <row r="336">
      <c r="N336" s="14"/>
    </row>
    <row r="337">
      <c r="N337" s="14"/>
    </row>
    <row r="338">
      <c r="N338" s="14"/>
    </row>
    <row r="339">
      <c r="N339" s="14"/>
    </row>
    <row r="340">
      <c r="N340" s="14"/>
    </row>
    <row r="341">
      <c r="N341" s="14"/>
    </row>
    <row r="342">
      <c r="N342" s="14"/>
    </row>
    <row r="343">
      <c r="N343" s="14"/>
    </row>
    <row r="344">
      <c r="N344" s="14"/>
    </row>
    <row r="345">
      <c r="N345" s="14"/>
    </row>
    <row r="346">
      <c r="N346" s="14"/>
    </row>
    <row r="347">
      <c r="N347" s="14"/>
    </row>
    <row r="348">
      <c r="N348" s="14"/>
    </row>
    <row r="349">
      <c r="N349" s="14"/>
    </row>
    <row r="350">
      <c r="N350" s="14"/>
    </row>
    <row r="351">
      <c r="N351" s="14"/>
    </row>
    <row r="352">
      <c r="N352" s="14"/>
    </row>
    <row r="353">
      <c r="N353" s="14"/>
    </row>
    <row r="354">
      <c r="N354" s="14"/>
    </row>
    <row r="355">
      <c r="N355" s="14"/>
    </row>
    <row r="356">
      <c r="N356" s="14"/>
    </row>
    <row r="357">
      <c r="N357" s="14"/>
    </row>
    <row r="358">
      <c r="N358" s="14"/>
    </row>
    <row r="359">
      <c r="N359" s="14"/>
    </row>
    <row r="360">
      <c r="N360" s="14"/>
    </row>
    <row r="361">
      <c r="N361" s="14"/>
    </row>
    <row r="362">
      <c r="N362" s="14"/>
    </row>
    <row r="363">
      <c r="N363" s="14"/>
    </row>
    <row r="364">
      <c r="N364" s="14"/>
    </row>
    <row r="365">
      <c r="N365" s="14"/>
    </row>
    <row r="366">
      <c r="N366" s="14"/>
    </row>
    <row r="367">
      <c r="N367" s="14"/>
    </row>
    <row r="368">
      <c r="N368" s="14"/>
    </row>
    <row r="369">
      <c r="N369" s="14"/>
    </row>
    <row r="370">
      <c r="N370" s="14"/>
    </row>
    <row r="371">
      <c r="N371" s="14"/>
    </row>
    <row r="372">
      <c r="N372" s="14"/>
    </row>
    <row r="373">
      <c r="N373" s="14"/>
    </row>
    <row r="374">
      <c r="N374" s="14"/>
    </row>
    <row r="375">
      <c r="N375" s="14"/>
    </row>
    <row r="376">
      <c r="N376" s="14"/>
    </row>
    <row r="377">
      <c r="N377" s="14"/>
    </row>
    <row r="378">
      <c r="N378" s="14"/>
    </row>
    <row r="379">
      <c r="N379" s="14"/>
    </row>
    <row r="380">
      <c r="N380" s="14"/>
    </row>
    <row r="381">
      <c r="N381" s="14"/>
    </row>
    <row r="382">
      <c r="N382" s="14"/>
    </row>
    <row r="383">
      <c r="N383" s="14"/>
    </row>
    <row r="384">
      <c r="N384" s="14"/>
    </row>
    <row r="385">
      <c r="N385" s="14"/>
    </row>
    <row r="386">
      <c r="N386" s="14"/>
    </row>
    <row r="387">
      <c r="N387" s="14"/>
    </row>
    <row r="388">
      <c r="N388" s="14"/>
    </row>
    <row r="389">
      <c r="N389" s="14"/>
    </row>
    <row r="390">
      <c r="N390" s="14"/>
    </row>
    <row r="391">
      <c r="N391" s="14"/>
    </row>
    <row r="392">
      <c r="N392" s="14"/>
    </row>
    <row r="393">
      <c r="N393" s="14"/>
    </row>
    <row r="394">
      <c r="N394" s="14"/>
    </row>
    <row r="395">
      <c r="N395" s="14"/>
    </row>
    <row r="396">
      <c r="N396" s="14"/>
    </row>
    <row r="397">
      <c r="N397" s="14"/>
    </row>
    <row r="398">
      <c r="N398" s="14"/>
    </row>
    <row r="399">
      <c r="N399" s="14"/>
    </row>
    <row r="400">
      <c r="N400" s="14"/>
    </row>
    <row r="401">
      <c r="N401" s="14"/>
    </row>
    <row r="402">
      <c r="N402" s="14"/>
    </row>
    <row r="403">
      <c r="N403" s="14"/>
    </row>
    <row r="404">
      <c r="N404" s="14"/>
    </row>
    <row r="405">
      <c r="N405" s="14"/>
    </row>
    <row r="406">
      <c r="N406" s="14"/>
    </row>
    <row r="407">
      <c r="N407" s="14"/>
    </row>
    <row r="408">
      <c r="N408" s="14"/>
    </row>
    <row r="409">
      <c r="N409" s="14"/>
    </row>
    <row r="410">
      <c r="N410" s="14"/>
    </row>
    <row r="411">
      <c r="N411" s="14"/>
    </row>
    <row r="412">
      <c r="N412" s="14"/>
    </row>
    <row r="413">
      <c r="N413" s="14"/>
    </row>
    <row r="414">
      <c r="N414" s="14"/>
    </row>
    <row r="415">
      <c r="N415" s="14"/>
    </row>
    <row r="416">
      <c r="N416" s="14"/>
    </row>
    <row r="417">
      <c r="N417" s="14"/>
    </row>
    <row r="418">
      <c r="N418" s="14"/>
    </row>
    <row r="419">
      <c r="N419" s="14"/>
    </row>
    <row r="420">
      <c r="N420" s="14"/>
    </row>
    <row r="421">
      <c r="N421" s="14"/>
    </row>
    <row r="422">
      <c r="N422" s="14"/>
    </row>
    <row r="423">
      <c r="N423" s="14"/>
    </row>
    <row r="424">
      <c r="N424" s="14"/>
    </row>
    <row r="425">
      <c r="N425" s="14"/>
    </row>
    <row r="426">
      <c r="N426" s="14"/>
    </row>
    <row r="427">
      <c r="N427" s="14"/>
    </row>
    <row r="428">
      <c r="N428" s="14"/>
    </row>
    <row r="429">
      <c r="N429" s="14"/>
    </row>
    <row r="430">
      <c r="N430" s="14"/>
    </row>
    <row r="431">
      <c r="N431" s="14"/>
    </row>
    <row r="432">
      <c r="N432" s="14"/>
    </row>
    <row r="433">
      <c r="N433" s="14"/>
    </row>
    <row r="434">
      <c r="N434" s="14"/>
    </row>
    <row r="435">
      <c r="N435" s="14"/>
    </row>
    <row r="436">
      <c r="N436" s="14"/>
    </row>
    <row r="437">
      <c r="N437" s="14"/>
    </row>
    <row r="438">
      <c r="N438" s="14"/>
    </row>
    <row r="439">
      <c r="N439" s="14"/>
    </row>
    <row r="440">
      <c r="N440" s="14"/>
    </row>
    <row r="441">
      <c r="N441" s="14"/>
    </row>
    <row r="442">
      <c r="N442" s="14"/>
    </row>
    <row r="443">
      <c r="N443" s="14"/>
    </row>
    <row r="444">
      <c r="N444" s="14"/>
    </row>
    <row r="445">
      <c r="N445" s="14"/>
    </row>
    <row r="446">
      <c r="N446" s="14"/>
    </row>
    <row r="447">
      <c r="N447" s="14"/>
    </row>
    <row r="448">
      <c r="N448" s="14"/>
    </row>
    <row r="449">
      <c r="N449" s="14"/>
    </row>
    <row r="450">
      <c r="N450" s="14"/>
    </row>
    <row r="451">
      <c r="N451" s="14"/>
    </row>
    <row r="452">
      <c r="N452" s="14"/>
    </row>
    <row r="453">
      <c r="N453" s="14"/>
    </row>
    <row r="454">
      <c r="N454" s="14"/>
    </row>
    <row r="455">
      <c r="N455" s="14"/>
    </row>
    <row r="456">
      <c r="N456" s="14"/>
    </row>
    <row r="457">
      <c r="N457" s="14"/>
    </row>
    <row r="458">
      <c r="N458" s="14"/>
    </row>
    <row r="459">
      <c r="N459" s="14"/>
    </row>
    <row r="460">
      <c r="N460" s="14"/>
    </row>
    <row r="461">
      <c r="N461" s="14"/>
    </row>
    <row r="462">
      <c r="N462" s="14"/>
    </row>
    <row r="463">
      <c r="N463" s="14"/>
    </row>
    <row r="464">
      <c r="N464" s="14"/>
    </row>
    <row r="465">
      <c r="N465" s="14"/>
    </row>
    <row r="466">
      <c r="N466" s="14"/>
    </row>
    <row r="467">
      <c r="N467" s="14"/>
    </row>
    <row r="468">
      <c r="N468" s="14"/>
    </row>
    <row r="469">
      <c r="N469" s="14"/>
    </row>
    <row r="470">
      <c r="N470" s="14"/>
    </row>
    <row r="471">
      <c r="N471" s="14"/>
    </row>
    <row r="472">
      <c r="N472" s="14"/>
    </row>
    <row r="473">
      <c r="N473" s="14"/>
    </row>
    <row r="474">
      <c r="N474" s="14"/>
    </row>
    <row r="475">
      <c r="N475" s="14"/>
    </row>
    <row r="476">
      <c r="N476" s="14"/>
    </row>
    <row r="477">
      <c r="N477" s="14"/>
    </row>
    <row r="478">
      <c r="N478" s="14"/>
    </row>
    <row r="479">
      <c r="N479" s="14"/>
    </row>
    <row r="480">
      <c r="N480" s="14"/>
    </row>
    <row r="481">
      <c r="N481" s="14"/>
    </row>
    <row r="482">
      <c r="N482" s="14"/>
    </row>
    <row r="483">
      <c r="N483" s="14"/>
    </row>
    <row r="484">
      <c r="N484" s="14"/>
    </row>
    <row r="485">
      <c r="N485" s="14"/>
    </row>
    <row r="486">
      <c r="N486" s="14"/>
    </row>
    <row r="487">
      <c r="N487" s="14"/>
    </row>
    <row r="488">
      <c r="N488" s="14"/>
    </row>
    <row r="489">
      <c r="N489" s="14"/>
    </row>
    <row r="490">
      <c r="N490" s="14"/>
    </row>
    <row r="491">
      <c r="N491" s="14"/>
    </row>
    <row r="492">
      <c r="N492" s="14"/>
    </row>
    <row r="493">
      <c r="N493" s="14"/>
    </row>
    <row r="494">
      <c r="N494" s="14"/>
    </row>
    <row r="495">
      <c r="N495" s="14"/>
    </row>
    <row r="496">
      <c r="N496" s="14"/>
    </row>
    <row r="497">
      <c r="N497" s="14"/>
    </row>
    <row r="498">
      <c r="N498" s="14"/>
    </row>
    <row r="499">
      <c r="N499" s="14"/>
    </row>
    <row r="500">
      <c r="N500" s="14"/>
    </row>
    <row r="501">
      <c r="N501" s="14"/>
    </row>
    <row r="502">
      <c r="N502" s="14"/>
    </row>
    <row r="503">
      <c r="N503" s="14"/>
    </row>
    <row r="504">
      <c r="N504" s="14"/>
    </row>
    <row r="505">
      <c r="N505" s="14"/>
    </row>
    <row r="506">
      <c r="N506" s="14"/>
    </row>
    <row r="507">
      <c r="N507" s="14"/>
    </row>
    <row r="508">
      <c r="N508" s="14"/>
    </row>
    <row r="509">
      <c r="N509" s="14"/>
    </row>
    <row r="510">
      <c r="N510" s="14"/>
    </row>
    <row r="511">
      <c r="N511" s="14"/>
    </row>
    <row r="512">
      <c r="N512" s="14"/>
    </row>
    <row r="513">
      <c r="N513" s="14"/>
    </row>
    <row r="514">
      <c r="N514" s="14"/>
    </row>
    <row r="515">
      <c r="N515" s="14"/>
    </row>
    <row r="516">
      <c r="N516" s="14"/>
    </row>
    <row r="517">
      <c r="N517" s="14"/>
    </row>
    <row r="518">
      <c r="N518" s="14"/>
    </row>
    <row r="519">
      <c r="N519" s="14"/>
    </row>
    <row r="520">
      <c r="N520" s="14"/>
    </row>
    <row r="521">
      <c r="N521" s="14"/>
    </row>
    <row r="522">
      <c r="N522" s="14"/>
    </row>
    <row r="523">
      <c r="N523" s="14"/>
    </row>
    <row r="524">
      <c r="N524" s="14"/>
    </row>
    <row r="525">
      <c r="N525" s="14"/>
    </row>
    <row r="526">
      <c r="N526" s="14"/>
    </row>
    <row r="527">
      <c r="N527" s="14"/>
    </row>
    <row r="528">
      <c r="N528" s="14"/>
    </row>
    <row r="529">
      <c r="N529" s="14"/>
    </row>
    <row r="530">
      <c r="N530" s="14"/>
    </row>
    <row r="531">
      <c r="N531" s="14"/>
    </row>
    <row r="532">
      <c r="N532" s="14"/>
    </row>
    <row r="533">
      <c r="N533" s="14"/>
    </row>
    <row r="534">
      <c r="N534" s="14"/>
    </row>
    <row r="535">
      <c r="N535" s="14"/>
    </row>
    <row r="536">
      <c r="N536" s="14"/>
    </row>
    <row r="537">
      <c r="N537" s="14"/>
    </row>
    <row r="538">
      <c r="N538" s="14"/>
    </row>
    <row r="539">
      <c r="N539" s="14"/>
    </row>
    <row r="540">
      <c r="N540" s="14"/>
    </row>
    <row r="541">
      <c r="N541" s="14"/>
    </row>
    <row r="542">
      <c r="N542" s="14"/>
    </row>
    <row r="543">
      <c r="N543" s="14"/>
    </row>
    <row r="544">
      <c r="N544" s="14"/>
    </row>
    <row r="545">
      <c r="N545" s="14"/>
    </row>
    <row r="546">
      <c r="N546" s="14"/>
    </row>
    <row r="547">
      <c r="N547" s="14"/>
    </row>
    <row r="548">
      <c r="N548" s="14"/>
    </row>
    <row r="549">
      <c r="N549" s="14"/>
    </row>
    <row r="550">
      <c r="N550" s="14"/>
    </row>
    <row r="551">
      <c r="N551" s="14"/>
    </row>
    <row r="552">
      <c r="N552" s="14"/>
    </row>
    <row r="553">
      <c r="N553" s="14"/>
    </row>
    <row r="554">
      <c r="N554" s="14"/>
    </row>
    <row r="555">
      <c r="N555" s="14"/>
    </row>
    <row r="556">
      <c r="N556" s="14"/>
    </row>
    <row r="557">
      <c r="N557" s="14"/>
    </row>
    <row r="558">
      <c r="N558" s="14"/>
    </row>
    <row r="559">
      <c r="N559" s="14"/>
    </row>
    <row r="560">
      <c r="N560" s="14"/>
    </row>
    <row r="561">
      <c r="N561" s="14"/>
    </row>
    <row r="562">
      <c r="N562" s="14"/>
    </row>
    <row r="563">
      <c r="N563" s="14"/>
    </row>
    <row r="564">
      <c r="N564" s="14"/>
    </row>
    <row r="565">
      <c r="N565" s="14"/>
    </row>
    <row r="566">
      <c r="N566" s="14"/>
    </row>
    <row r="567">
      <c r="N567" s="14"/>
    </row>
    <row r="568">
      <c r="N568" s="14"/>
    </row>
    <row r="569">
      <c r="N569" s="14"/>
    </row>
    <row r="570">
      <c r="N570" s="14"/>
    </row>
    <row r="571">
      <c r="N571" s="14"/>
    </row>
    <row r="572">
      <c r="N572" s="14"/>
    </row>
    <row r="573">
      <c r="N573" s="14"/>
    </row>
    <row r="574">
      <c r="N574" s="14"/>
    </row>
    <row r="575">
      <c r="N575" s="14"/>
    </row>
    <row r="576">
      <c r="N576" s="14"/>
    </row>
    <row r="577">
      <c r="N577" s="14"/>
    </row>
    <row r="578">
      <c r="N578" s="14"/>
    </row>
    <row r="579">
      <c r="N579" s="14"/>
    </row>
    <row r="580">
      <c r="N580" s="14"/>
    </row>
    <row r="581">
      <c r="N581" s="14"/>
    </row>
    <row r="582">
      <c r="N582" s="14"/>
    </row>
    <row r="583">
      <c r="N583" s="14"/>
    </row>
    <row r="584">
      <c r="N584" s="14"/>
    </row>
    <row r="585">
      <c r="N585" s="14"/>
    </row>
    <row r="586">
      <c r="N586" s="14"/>
    </row>
    <row r="587">
      <c r="N587" s="14"/>
    </row>
    <row r="588">
      <c r="N588" s="14"/>
    </row>
    <row r="589">
      <c r="N589" s="14"/>
    </row>
    <row r="590">
      <c r="N590" s="14"/>
    </row>
    <row r="591">
      <c r="N591" s="14"/>
    </row>
    <row r="592">
      <c r="N592" s="14"/>
    </row>
    <row r="593">
      <c r="N593" s="14"/>
    </row>
    <row r="594">
      <c r="N594" s="14"/>
    </row>
    <row r="595">
      <c r="N595" s="14"/>
    </row>
    <row r="596">
      <c r="N596" s="14"/>
    </row>
    <row r="597">
      <c r="N597" s="14"/>
    </row>
    <row r="598">
      <c r="N598" s="14"/>
    </row>
    <row r="599">
      <c r="N599" s="14"/>
    </row>
    <row r="600">
      <c r="N600" s="14"/>
    </row>
    <row r="601">
      <c r="N601" s="14"/>
    </row>
    <row r="602">
      <c r="N602" s="14"/>
    </row>
    <row r="603">
      <c r="N603" s="14"/>
    </row>
    <row r="604">
      <c r="N604" s="14"/>
    </row>
    <row r="605">
      <c r="N605" s="14"/>
    </row>
    <row r="606">
      <c r="N606" s="14"/>
    </row>
    <row r="607">
      <c r="N607" s="14"/>
    </row>
    <row r="608">
      <c r="N608" s="14"/>
    </row>
    <row r="609">
      <c r="N609" s="14"/>
    </row>
    <row r="610">
      <c r="N610" s="14"/>
    </row>
    <row r="611">
      <c r="N611" s="14"/>
    </row>
    <row r="612">
      <c r="N612" s="14"/>
    </row>
    <row r="613">
      <c r="N613" s="14"/>
    </row>
    <row r="614">
      <c r="N614" s="14"/>
    </row>
    <row r="615">
      <c r="N615" s="14"/>
    </row>
    <row r="616">
      <c r="N616" s="14"/>
    </row>
    <row r="617">
      <c r="N617" s="14"/>
    </row>
    <row r="618">
      <c r="N618" s="14"/>
    </row>
    <row r="619">
      <c r="N619" s="14"/>
    </row>
    <row r="620">
      <c r="N620" s="14"/>
    </row>
    <row r="621">
      <c r="N621" s="14"/>
    </row>
    <row r="622">
      <c r="N622" s="14"/>
    </row>
    <row r="623">
      <c r="N623" s="14"/>
    </row>
    <row r="624">
      <c r="N624" s="14"/>
    </row>
    <row r="625">
      <c r="N625" s="14"/>
    </row>
    <row r="626">
      <c r="N626" s="14"/>
    </row>
    <row r="627">
      <c r="N627" s="14"/>
    </row>
    <row r="628">
      <c r="N628" s="14"/>
    </row>
    <row r="629">
      <c r="N629" s="14"/>
    </row>
    <row r="630">
      <c r="N630" s="14"/>
    </row>
    <row r="631">
      <c r="N631" s="14"/>
    </row>
    <row r="632">
      <c r="N632" s="14"/>
    </row>
    <row r="633">
      <c r="N633" s="14"/>
    </row>
    <row r="634">
      <c r="N634" s="14"/>
    </row>
    <row r="635">
      <c r="N635" s="14"/>
    </row>
    <row r="636">
      <c r="N636" s="14"/>
    </row>
    <row r="637">
      <c r="N637" s="14"/>
    </row>
    <row r="638">
      <c r="N638" s="14"/>
    </row>
    <row r="639">
      <c r="N639" s="14"/>
    </row>
    <row r="640">
      <c r="N640" s="14"/>
    </row>
    <row r="641">
      <c r="N641" s="14"/>
    </row>
    <row r="642">
      <c r="N642" s="14"/>
    </row>
    <row r="643">
      <c r="N643" s="14"/>
    </row>
    <row r="644">
      <c r="N644" s="14"/>
    </row>
    <row r="645">
      <c r="N645" s="14"/>
    </row>
    <row r="646">
      <c r="N646" s="14"/>
    </row>
    <row r="647">
      <c r="N647" s="14"/>
    </row>
    <row r="648">
      <c r="N648" s="14"/>
    </row>
    <row r="649">
      <c r="N649" s="14"/>
    </row>
    <row r="650">
      <c r="N650" s="14"/>
    </row>
    <row r="651">
      <c r="N651" s="14"/>
    </row>
    <row r="652">
      <c r="N652" s="14"/>
    </row>
    <row r="653">
      <c r="N653" s="14"/>
    </row>
    <row r="654">
      <c r="N654" s="14"/>
    </row>
    <row r="655">
      <c r="N655" s="14"/>
    </row>
    <row r="656">
      <c r="N656" s="14"/>
    </row>
    <row r="657">
      <c r="N657" s="14"/>
    </row>
    <row r="658">
      <c r="N658" s="14"/>
    </row>
    <row r="659">
      <c r="N659" s="14"/>
    </row>
    <row r="660">
      <c r="N660" s="14"/>
    </row>
    <row r="661">
      <c r="N661" s="14"/>
    </row>
    <row r="662">
      <c r="N662" s="14"/>
    </row>
    <row r="663">
      <c r="N663" s="14"/>
    </row>
    <row r="664">
      <c r="N664" s="14"/>
    </row>
    <row r="665">
      <c r="N665" s="14"/>
    </row>
    <row r="666">
      <c r="N666" s="14"/>
    </row>
    <row r="667">
      <c r="N667" s="14"/>
    </row>
    <row r="668">
      <c r="N668" s="14"/>
    </row>
    <row r="669">
      <c r="N669" s="14"/>
    </row>
    <row r="670">
      <c r="N670" s="14"/>
    </row>
    <row r="671">
      <c r="N671" s="14"/>
    </row>
    <row r="672">
      <c r="N672" s="14"/>
    </row>
    <row r="673">
      <c r="N673" s="14"/>
    </row>
    <row r="674">
      <c r="N674" s="14"/>
    </row>
    <row r="675">
      <c r="N675" s="14"/>
    </row>
    <row r="676">
      <c r="N676" s="14"/>
    </row>
    <row r="677">
      <c r="N677" s="14"/>
    </row>
    <row r="678">
      <c r="N678" s="14"/>
    </row>
    <row r="679">
      <c r="N679" s="14"/>
    </row>
    <row r="680">
      <c r="N680" s="14"/>
    </row>
    <row r="681">
      <c r="N681" s="14"/>
    </row>
    <row r="682">
      <c r="N682" s="14"/>
    </row>
    <row r="683">
      <c r="N683" s="14"/>
    </row>
    <row r="684">
      <c r="N684" s="14"/>
    </row>
    <row r="685">
      <c r="N685" s="14"/>
    </row>
    <row r="686">
      <c r="N686" s="14"/>
    </row>
    <row r="687">
      <c r="N687" s="14"/>
    </row>
    <row r="688">
      <c r="N688" s="14"/>
    </row>
    <row r="689">
      <c r="N689" s="14"/>
    </row>
    <row r="690">
      <c r="N690" s="14"/>
    </row>
    <row r="691">
      <c r="N691" s="14"/>
    </row>
    <row r="692">
      <c r="N692" s="14"/>
    </row>
    <row r="693">
      <c r="N693" s="14"/>
    </row>
    <row r="694">
      <c r="N694" s="14"/>
    </row>
    <row r="695">
      <c r="N695" s="14"/>
    </row>
    <row r="696">
      <c r="N696" s="14"/>
    </row>
    <row r="697">
      <c r="N697" s="14"/>
    </row>
    <row r="698">
      <c r="N698" s="14"/>
    </row>
    <row r="699">
      <c r="N699" s="14"/>
    </row>
    <row r="700">
      <c r="N700" s="14"/>
    </row>
    <row r="701">
      <c r="N701" s="14"/>
    </row>
    <row r="702">
      <c r="N702" s="14"/>
    </row>
    <row r="703">
      <c r="N703" s="14"/>
    </row>
    <row r="704">
      <c r="N704" s="14"/>
    </row>
    <row r="705">
      <c r="N705" s="14"/>
    </row>
    <row r="706">
      <c r="N706" s="14"/>
    </row>
    <row r="707">
      <c r="N707" s="14"/>
    </row>
    <row r="708">
      <c r="N708" s="14"/>
    </row>
    <row r="709">
      <c r="N709" s="14"/>
    </row>
    <row r="710">
      <c r="N710" s="14"/>
    </row>
    <row r="711">
      <c r="N711" s="14"/>
    </row>
    <row r="712">
      <c r="N712" s="14"/>
    </row>
    <row r="713">
      <c r="N713" s="14"/>
    </row>
    <row r="714">
      <c r="N714" s="14"/>
    </row>
    <row r="715">
      <c r="N715" s="14"/>
    </row>
    <row r="716">
      <c r="N716" s="14"/>
    </row>
    <row r="717">
      <c r="N717" s="14"/>
    </row>
    <row r="718">
      <c r="N718" s="14"/>
    </row>
    <row r="719">
      <c r="N719" s="14"/>
    </row>
    <row r="720">
      <c r="N720" s="14"/>
    </row>
    <row r="721">
      <c r="N721" s="14"/>
    </row>
    <row r="722">
      <c r="N722" s="14"/>
    </row>
    <row r="723">
      <c r="N723" s="14"/>
    </row>
    <row r="724">
      <c r="N724" s="14"/>
    </row>
    <row r="725">
      <c r="N725" s="14"/>
    </row>
    <row r="726">
      <c r="N726" s="14"/>
    </row>
    <row r="727">
      <c r="N727" s="14"/>
    </row>
    <row r="728">
      <c r="N728" s="14"/>
    </row>
    <row r="729">
      <c r="N729" s="14"/>
    </row>
    <row r="730">
      <c r="N730" s="14"/>
    </row>
    <row r="731">
      <c r="N731" s="14"/>
    </row>
    <row r="732">
      <c r="N732" s="14"/>
    </row>
    <row r="733">
      <c r="N733" s="14"/>
    </row>
    <row r="734">
      <c r="N734" s="14"/>
    </row>
    <row r="735">
      <c r="N735" s="14"/>
    </row>
    <row r="736">
      <c r="N736" s="14"/>
    </row>
    <row r="737">
      <c r="N737" s="14"/>
    </row>
    <row r="738">
      <c r="N738" s="14"/>
    </row>
    <row r="739">
      <c r="N739" s="14"/>
    </row>
    <row r="740">
      <c r="N740" s="14"/>
    </row>
    <row r="741">
      <c r="N741" s="14"/>
    </row>
    <row r="742">
      <c r="N742" s="14"/>
    </row>
    <row r="743">
      <c r="N743" s="14"/>
    </row>
    <row r="744">
      <c r="N744" s="14"/>
    </row>
    <row r="745">
      <c r="N745" s="14"/>
    </row>
    <row r="746">
      <c r="N746" s="14"/>
    </row>
    <row r="747">
      <c r="N747" s="14"/>
    </row>
    <row r="748">
      <c r="N748" s="14"/>
    </row>
    <row r="749">
      <c r="N749" s="14"/>
    </row>
    <row r="750">
      <c r="N750" s="14"/>
    </row>
    <row r="751">
      <c r="N751" s="14"/>
    </row>
    <row r="752">
      <c r="N752" s="14"/>
    </row>
    <row r="753">
      <c r="N753" s="14"/>
    </row>
    <row r="754">
      <c r="N754" s="14"/>
    </row>
    <row r="755">
      <c r="N755" s="14"/>
    </row>
    <row r="756">
      <c r="N756" s="14"/>
    </row>
    <row r="757">
      <c r="N757" s="14"/>
    </row>
    <row r="758">
      <c r="N758" s="14"/>
    </row>
    <row r="759">
      <c r="N759" s="14"/>
    </row>
    <row r="760">
      <c r="N760" s="14"/>
    </row>
    <row r="761">
      <c r="N761" s="14"/>
    </row>
    <row r="762">
      <c r="N762" s="14"/>
    </row>
    <row r="763">
      <c r="N763" s="14"/>
    </row>
    <row r="764">
      <c r="N764" s="14"/>
    </row>
    <row r="765">
      <c r="N765" s="14"/>
    </row>
    <row r="766">
      <c r="N766" s="14"/>
    </row>
    <row r="767">
      <c r="N767" s="14"/>
    </row>
    <row r="768">
      <c r="N768" s="14"/>
    </row>
    <row r="769">
      <c r="N769" s="14"/>
    </row>
    <row r="770">
      <c r="N770" s="14"/>
    </row>
    <row r="771">
      <c r="N771" s="14"/>
    </row>
    <row r="772">
      <c r="N772" s="14"/>
    </row>
    <row r="773">
      <c r="N773" s="14"/>
    </row>
    <row r="774">
      <c r="N774" s="14"/>
    </row>
    <row r="775">
      <c r="N775" s="14"/>
    </row>
    <row r="776">
      <c r="N776" s="14"/>
    </row>
    <row r="777">
      <c r="N777" s="14"/>
    </row>
    <row r="778">
      <c r="N778" s="14"/>
    </row>
    <row r="779">
      <c r="N779" s="14"/>
    </row>
    <row r="780">
      <c r="N780" s="14"/>
    </row>
    <row r="781">
      <c r="N781" s="14"/>
    </row>
    <row r="782">
      <c r="N782" s="14"/>
    </row>
    <row r="783">
      <c r="N783" s="14"/>
    </row>
    <row r="784">
      <c r="N784" s="14"/>
    </row>
    <row r="785">
      <c r="N785" s="14"/>
    </row>
    <row r="786">
      <c r="N786" s="14"/>
    </row>
    <row r="787">
      <c r="N787" s="14"/>
    </row>
    <row r="788">
      <c r="N788" s="14"/>
    </row>
    <row r="789">
      <c r="N789" s="14"/>
    </row>
    <row r="790">
      <c r="N790" s="14"/>
    </row>
    <row r="791">
      <c r="N791" s="14"/>
    </row>
    <row r="792">
      <c r="N792" s="14"/>
    </row>
    <row r="793">
      <c r="N793" s="14"/>
    </row>
    <row r="794">
      <c r="N794" s="14"/>
    </row>
    <row r="795">
      <c r="N795" s="14"/>
    </row>
    <row r="796">
      <c r="N796" s="14"/>
    </row>
    <row r="797">
      <c r="N797" s="14"/>
    </row>
    <row r="798">
      <c r="N798" s="14"/>
    </row>
    <row r="799">
      <c r="N799" s="14"/>
    </row>
    <row r="800">
      <c r="N800" s="14"/>
    </row>
    <row r="801">
      <c r="N801" s="14"/>
    </row>
    <row r="802">
      <c r="N802" s="14"/>
    </row>
    <row r="803">
      <c r="N803" s="14"/>
    </row>
    <row r="804">
      <c r="N804" s="14"/>
    </row>
    <row r="805">
      <c r="N805" s="14"/>
    </row>
    <row r="806">
      <c r="N806" s="14"/>
    </row>
    <row r="807">
      <c r="N807" s="14"/>
    </row>
    <row r="808">
      <c r="N808" s="14"/>
    </row>
    <row r="809">
      <c r="N809" s="14"/>
    </row>
    <row r="810">
      <c r="N810" s="14"/>
    </row>
    <row r="811">
      <c r="N811" s="14"/>
    </row>
    <row r="812">
      <c r="N812" s="14"/>
    </row>
    <row r="813">
      <c r="N813" s="14"/>
    </row>
    <row r="814">
      <c r="N814" s="14"/>
    </row>
    <row r="815">
      <c r="N815" s="14"/>
    </row>
    <row r="816">
      <c r="N816" s="14"/>
    </row>
    <row r="817">
      <c r="N817" s="14"/>
    </row>
    <row r="818">
      <c r="N818" s="14"/>
    </row>
    <row r="819">
      <c r="N819" s="14"/>
    </row>
    <row r="820">
      <c r="N820" s="14"/>
    </row>
    <row r="821">
      <c r="N821" s="14"/>
    </row>
    <row r="822">
      <c r="N822" s="14"/>
    </row>
    <row r="823">
      <c r="N823" s="14"/>
    </row>
    <row r="824">
      <c r="N824" s="14"/>
    </row>
    <row r="825">
      <c r="N825" s="14"/>
    </row>
    <row r="826">
      <c r="N826" s="14"/>
    </row>
    <row r="827">
      <c r="N827" s="14"/>
    </row>
    <row r="828">
      <c r="N828" s="14"/>
    </row>
    <row r="829">
      <c r="N829" s="14"/>
    </row>
    <row r="830">
      <c r="N830" s="14"/>
    </row>
    <row r="831">
      <c r="N831" s="14"/>
    </row>
    <row r="832">
      <c r="N832" s="14"/>
    </row>
    <row r="833">
      <c r="N833" s="14"/>
    </row>
    <row r="834">
      <c r="N834" s="14"/>
    </row>
    <row r="835">
      <c r="N835" s="14"/>
    </row>
    <row r="836">
      <c r="N836" s="14"/>
    </row>
    <row r="837">
      <c r="N837" s="14"/>
    </row>
    <row r="838">
      <c r="N838" s="14"/>
    </row>
    <row r="839">
      <c r="N839" s="14"/>
    </row>
    <row r="840">
      <c r="N840" s="14"/>
    </row>
    <row r="841">
      <c r="N841" s="14"/>
    </row>
    <row r="842">
      <c r="N842" s="14"/>
    </row>
    <row r="843">
      <c r="N843" s="14"/>
    </row>
    <row r="844">
      <c r="N844" s="14"/>
    </row>
    <row r="845">
      <c r="N845" s="14"/>
    </row>
    <row r="846">
      <c r="N846" s="14"/>
    </row>
    <row r="847">
      <c r="N847" s="14"/>
    </row>
    <row r="848">
      <c r="N848" s="14"/>
    </row>
    <row r="849">
      <c r="N849" s="14"/>
    </row>
    <row r="850">
      <c r="N850" s="14"/>
    </row>
    <row r="851">
      <c r="N851" s="14"/>
    </row>
    <row r="852">
      <c r="N852" s="14"/>
    </row>
    <row r="853">
      <c r="N853" s="14"/>
    </row>
    <row r="854">
      <c r="N854" s="14"/>
    </row>
    <row r="855">
      <c r="N855" s="14"/>
    </row>
    <row r="856">
      <c r="N856" s="14"/>
    </row>
    <row r="857">
      <c r="N857" s="14"/>
    </row>
    <row r="858">
      <c r="N858" s="14"/>
    </row>
    <row r="859">
      <c r="N859" s="14"/>
    </row>
    <row r="860">
      <c r="N860" s="14"/>
    </row>
    <row r="861">
      <c r="N861" s="14"/>
    </row>
    <row r="862">
      <c r="N862" s="14"/>
    </row>
    <row r="863">
      <c r="N863" s="14"/>
    </row>
    <row r="864">
      <c r="N864" s="14"/>
    </row>
    <row r="865">
      <c r="N865" s="14"/>
    </row>
    <row r="866">
      <c r="N866" s="14"/>
    </row>
    <row r="867">
      <c r="N867" s="14"/>
    </row>
    <row r="868">
      <c r="N868" s="14"/>
    </row>
    <row r="869">
      <c r="N869" s="14"/>
    </row>
    <row r="870">
      <c r="N870" s="14"/>
    </row>
    <row r="871">
      <c r="N871" s="14"/>
    </row>
    <row r="872">
      <c r="N872" s="14"/>
    </row>
    <row r="873">
      <c r="N873" s="14"/>
    </row>
    <row r="874">
      <c r="N874" s="14"/>
    </row>
    <row r="875">
      <c r="N875" s="14"/>
    </row>
    <row r="876">
      <c r="N876" s="14"/>
    </row>
    <row r="877">
      <c r="N877" s="14"/>
    </row>
    <row r="878">
      <c r="N878" s="14"/>
    </row>
    <row r="879">
      <c r="N879" s="14"/>
    </row>
    <row r="880">
      <c r="N880" s="14"/>
    </row>
    <row r="881">
      <c r="N881" s="14"/>
    </row>
    <row r="882">
      <c r="N882" s="14"/>
    </row>
    <row r="883">
      <c r="N883" s="14"/>
    </row>
    <row r="884">
      <c r="N884" s="14"/>
    </row>
    <row r="885">
      <c r="N885" s="14"/>
    </row>
    <row r="886">
      <c r="N886" s="14"/>
    </row>
    <row r="887">
      <c r="N887" s="14"/>
    </row>
    <row r="888">
      <c r="N888" s="14"/>
    </row>
    <row r="889">
      <c r="N889" s="14"/>
    </row>
    <row r="890">
      <c r="N890" s="14"/>
    </row>
    <row r="891">
      <c r="N891" s="14"/>
    </row>
    <row r="892">
      <c r="N892" s="14"/>
    </row>
    <row r="893">
      <c r="N893" s="14"/>
    </row>
    <row r="894">
      <c r="N894" s="14"/>
    </row>
    <row r="895">
      <c r="N895" s="14"/>
    </row>
    <row r="896">
      <c r="N896" s="14"/>
    </row>
    <row r="897">
      <c r="N897" s="14"/>
    </row>
    <row r="898">
      <c r="N898" s="14"/>
    </row>
    <row r="899">
      <c r="N899" s="14"/>
    </row>
    <row r="900">
      <c r="N900" s="14"/>
    </row>
    <row r="901">
      <c r="N901" s="14"/>
    </row>
    <row r="902">
      <c r="N902" s="14"/>
    </row>
    <row r="903">
      <c r="N903" s="14"/>
    </row>
    <row r="904">
      <c r="N904" s="14"/>
    </row>
    <row r="905">
      <c r="N905" s="14"/>
    </row>
    <row r="906">
      <c r="N906" s="14"/>
    </row>
    <row r="907">
      <c r="N907" s="14"/>
    </row>
    <row r="908">
      <c r="N908" s="14"/>
    </row>
    <row r="909">
      <c r="N909" s="14"/>
    </row>
    <row r="910">
      <c r="N910" s="14"/>
    </row>
    <row r="911">
      <c r="N911" s="14"/>
    </row>
    <row r="912">
      <c r="N912" s="14"/>
    </row>
    <row r="913">
      <c r="N913" s="14"/>
    </row>
    <row r="914">
      <c r="N914" s="14"/>
    </row>
    <row r="915">
      <c r="N915" s="14"/>
    </row>
    <row r="916">
      <c r="N916" s="14"/>
    </row>
    <row r="917">
      <c r="N917" s="14"/>
    </row>
    <row r="918">
      <c r="N918" s="14"/>
    </row>
    <row r="919">
      <c r="N919" s="14"/>
    </row>
    <row r="920">
      <c r="N920" s="14"/>
    </row>
    <row r="921">
      <c r="N921" s="14"/>
    </row>
    <row r="922">
      <c r="N922" s="14"/>
    </row>
    <row r="923">
      <c r="N923" s="14"/>
    </row>
    <row r="924">
      <c r="N924" s="14"/>
    </row>
    <row r="925">
      <c r="N925" s="14"/>
    </row>
    <row r="926">
      <c r="N926" s="14"/>
    </row>
    <row r="927">
      <c r="N927" s="14"/>
    </row>
    <row r="928">
      <c r="N928" s="14"/>
    </row>
    <row r="929">
      <c r="N929" s="14"/>
    </row>
    <row r="930">
      <c r="N930" s="14"/>
    </row>
    <row r="931">
      <c r="N931" s="14"/>
    </row>
    <row r="932">
      <c r="N932" s="14"/>
    </row>
    <row r="933">
      <c r="N933" s="14"/>
    </row>
    <row r="934">
      <c r="N934" s="14"/>
    </row>
    <row r="935">
      <c r="N935" s="14"/>
    </row>
    <row r="936">
      <c r="N936" s="14"/>
    </row>
    <row r="937">
      <c r="N937" s="14"/>
    </row>
    <row r="938">
      <c r="N938" s="14"/>
    </row>
    <row r="939">
      <c r="N939" s="14"/>
    </row>
    <row r="940">
      <c r="N940" s="14"/>
    </row>
    <row r="941">
      <c r="N941" s="14"/>
    </row>
    <row r="942">
      <c r="N942" s="14"/>
    </row>
    <row r="943">
      <c r="N943" s="14"/>
    </row>
    <row r="944">
      <c r="N944" s="14"/>
    </row>
    <row r="945">
      <c r="N945" s="14"/>
    </row>
    <row r="946">
      <c r="N946" s="14"/>
    </row>
    <row r="947">
      <c r="N947" s="14"/>
    </row>
    <row r="948">
      <c r="N948" s="14"/>
    </row>
    <row r="949">
      <c r="N949" s="14"/>
    </row>
    <row r="950">
      <c r="N950" s="14"/>
    </row>
    <row r="951">
      <c r="N951" s="14"/>
    </row>
    <row r="952">
      <c r="N952" s="14"/>
    </row>
    <row r="953">
      <c r="N953" s="14"/>
    </row>
    <row r="954">
      <c r="N954" s="14"/>
    </row>
    <row r="955">
      <c r="N955" s="14"/>
    </row>
    <row r="956">
      <c r="N956" s="14"/>
    </row>
    <row r="957">
      <c r="N957" s="14"/>
    </row>
    <row r="958">
      <c r="N958" s="14"/>
    </row>
    <row r="959">
      <c r="N959" s="14"/>
    </row>
    <row r="960">
      <c r="N960" s="14"/>
    </row>
    <row r="961">
      <c r="N961" s="14"/>
    </row>
    <row r="962">
      <c r="N962" s="14"/>
    </row>
    <row r="963">
      <c r="N963" s="14"/>
    </row>
    <row r="964">
      <c r="N964" s="14"/>
    </row>
    <row r="965">
      <c r="N965" s="14"/>
    </row>
    <row r="966">
      <c r="N966" s="14"/>
    </row>
    <row r="967">
      <c r="N967" s="14"/>
    </row>
    <row r="968">
      <c r="N968" s="14"/>
    </row>
    <row r="969">
      <c r="N969" s="14"/>
    </row>
    <row r="970">
      <c r="N970" s="14"/>
    </row>
    <row r="971">
      <c r="N971" s="14"/>
    </row>
    <row r="972">
      <c r="N972" s="14"/>
    </row>
    <row r="973">
      <c r="N973" s="14"/>
    </row>
    <row r="974">
      <c r="N974" s="14"/>
    </row>
    <row r="975">
      <c r="N975" s="14"/>
    </row>
    <row r="976">
      <c r="N976" s="14"/>
    </row>
    <row r="977">
      <c r="N977" s="14"/>
    </row>
    <row r="978">
      <c r="N978" s="14"/>
    </row>
    <row r="979">
      <c r="N979" s="14"/>
    </row>
    <row r="980">
      <c r="N980" s="14"/>
    </row>
    <row r="981">
      <c r="N981" s="14"/>
    </row>
    <row r="982">
      <c r="N982" s="14"/>
    </row>
    <row r="983">
      <c r="N983" s="14"/>
    </row>
    <row r="984">
      <c r="N984" s="14"/>
    </row>
    <row r="985">
      <c r="N985" s="14"/>
    </row>
    <row r="986">
      <c r="N986" s="14"/>
    </row>
    <row r="987">
      <c r="N987" s="14"/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25"/>
    <col hidden="1" min="2" max="2" width="12.63"/>
    <col hidden="1" min="4" max="4" width="12.63"/>
  </cols>
  <sheetData>
    <row r="1">
      <c r="A1" s="15" t="s">
        <v>30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31</v>
      </c>
      <c r="B3" s="7">
        <v>181.0</v>
      </c>
      <c r="C3" s="7">
        <f t="shared" ref="C3:C24" si="1">B3*0.3937</f>
        <v>71.2597</v>
      </c>
      <c r="D3" s="7">
        <v>68.0</v>
      </c>
      <c r="E3" s="7">
        <f t="shared" ref="E3:E24" si="2">D3*2.205</f>
        <v>149.94</v>
      </c>
      <c r="F3" s="7">
        <v>2356.0</v>
      </c>
      <c r="G3" s="7">
        <v>7.0</v>
      </c>
      <c r="H3" s="7">
        <v>16.0</v>
      </c>
      <c r="I3" s="7">
        <v>1.0</v>
      </c>
      <c r="J3" s="7" t="s">
        <v>16</v>
      </c>
      <c r="K3" s="7">
        <v>2.2</v>
      </c>
      <c r="L3" s="7">
        <v>0.4</v>
      </c>
      <c r="M3" s="7">
        <v>9.0</v>
      </c>
      <c r="N3" s="16">
        <v>7.67</v>
      </c>
    </row>
    <row r="4">
      <c r="A4" s="6" t="s">
        <v>32</v>
      </c>
      <c r="B4" s="17">
        <v>194.0</v>
      </c>
      <c r="C4" s="7">
        <f t="shared" si="1"/>
        <v>76.3778</v>
      </c>
      <c r="D4" s="17">
        <v>88.0</v>
      </c>
      <c r="E4" s="7">
        <f t="shared" si="2"/>
        <v>194.04</v>
      </c>
      <c r="F4" s="17">
        <v>2673.0</v>
      </c>
      <c r="G4" s="17">
        <v>36.0</v>
      </c>
      <c r="H4" s="17">
        <v>7.0</v>
      </c>
      <c r="I4" s="17">
        <v>5.0</v>
      </c>
      <c r="J4" s="17" t="s">
        <v>16</v>
      </c>
      <c r="K4" s="17">
        <v>3.5</v>
      </c>
      <c r="L4" s="17">
        <v>1.4</v>
      </c>
      <c r="M4" s="17">
        <v>6.0</v>
      </c>
      <c r="N4" s="18">
        <v>7.6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>
      <c r="A5" s="6" t="s">
        <v>33</v>
      </c>
      <c r="B5" s="7">
        <v>175.0</v>
      </c>
      <c r="C5" s="7">
        <f t="shared" si="1"/>
        <v>68.8975</v>
      </c>
      <c r="D5" s="7">
        <v>76.0</v>
      </c>
      <c r="E5" s="7">
        <f t="shared" si="2"/>
        <v>167.58</v>
      </c>
      <c r="F5" s="7">
        <v>2064.0</v>
      </c>
      <c r="G5" s="7">
        <v>5.0</v>
      </c>
      <c r="H5" s="7">
        <v>7.0</v>
      </c>
      <c r="I5" s="7">
        <v>4.0</v>
      </c>
      <c r="J5" s="7" t="s">
        <v>16</v>
      </c>
      <c r="K5" s="7">
        <v>1.5</v>
      </c>
      <c r="L5" s="7">
        <v>0.5</v>
      </c>
      <c r="M5" s="7">
        <v>3.0</v>
      </c>
      <c r="N5" s="16">
        <v>7.33</v>
      </c>
    </row>
    <row r="6">
      <c r="A6" s="6" t="s">
        <v>34</v>
      </c>
      <c r="B6" s="17">
        <v>190.0</v>
      </c>
      <c r="C6" s="7">
        <f t="shared" si="1"/>
        <v>74.803</v>
      </c>
      <c r="D6" s="17">
        <v>82.0</v>
      </c>
      <c r="E6" s="7">
        <f t="shared" si="2"/>
        <v>180.81</v>
      </c>
      <c r="F6" s="17">
        <v>2819.0</v>
      </c>
      <c r="G6" s="17">
        <v>2.0</v>
      </c>
      <c r="H6" s="17">
        <v>6.0</v>
      </c>
      <c r="I6" s="17">
        <v>5.0</v>
      </c>
      <c r="J6" s="17" t="s">
        <v>16</v>
      </c>
      <c r="K6" s="17">
        <v>1.5</v>
      </c>
      <c r="L6" s="17">
        <v>2.0</v>
      </c>
      <c r="M6" s="17">
        <v>3.0</v>
      </c>
      <c r="N6" s="18">
        <v>7.31</v>
      </c>
    </row>
    <row r="7">
      <c r="A7" s="6" t="s">
        <v>35</v>
      </c>
      <c r="B7" s="7">
        <v>185.0</v>
      </c>
      <c r="C7" s="7">
        <f t="shared" si="1"/>
        <v>72.8345</v>
      </c>
      <c r="D7" s="7">
        <v>88.0</v>
      </c>
      <c r="E7" s="7">
        <f t="shared" si="2"/>
        <v>194.04</v>
      </c>
      <c r="F7" s="7">
        <v>90.0</v>
      </c>
      <c r="G7" s="7" t="s">
        <v>16</v>
      </c>
      <c r="H7" s="7" t="s">
        <v>16</v>
      </c>
      <c r="I7" s="7" t="s">
        <v>16</v>
      </c>
      <c r="J7" s="7" t="s">
        <v>16</v>
      </c>
      <c r="K7" s="7" t="s">
        <v>16</v>
      </c>
      <c r="L7" s="7">
        <v>1.0</v>
      </c>
      <c r="M7" s="7" t="s">
        <v>16</v>
      </c>
      <c r="N7" s="16">
        <v>7.24</v>
      </c>
    </row>
    <row r="8">
      <c r="A8" s="6" t="s">
        <v>36</v>
      </c>
      <c r="B8" s="17">
        <v>180.0</v>
      </c>
      <c r="C8" s="7">
        <f t="shared" si="1"/>
        <v>70.866</v>
      </c>
      <c r="D8" s="17">
        <v>80.0</v>
      </c>
      <c r="E8" s="7">
        <f t="shared" si="2"/>
        <v>176.4</v>
      </c>
      <c r="F8" s="17">
        <v>2269.0</v>
      </c>
      <c r="G8" s="17">
        <v>8.0</v>
      </c>
      <c r="H8" s="17">
        <v>4.0</v>
      </c>
      <c r="I8" s="17" t="s">
        <v>16</v>
      </c>
      <c r="J8" s="17" t="s">
        <v>16</v>
      </c>
      <c r="K8" s="17">
        <v>1.8</v>
      </c>
      <c r="L8" s="17">
        <v>0.6</v>
      </c>
      <c r="M8" s="17">
        <v>2.0</v>
      </c>
      <c r="N8" s="18">
        <v>7.13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>
      <c r="A9" s="6" t="s">
        <v>37</v>
      </c>
      <c r="B9" s="7">
        <v>171.0</v>
      </c>
      <c r="C9" s="7">
        <f t="shared" si="1"/>
        <v>67.3227</v>
      </c>
      <c r="D9" s="7">
        <v>70.0</v>
      </c>
      <c r="E9" s="7">
        <f t="shared" si="2"/>
        <v>154.35</v>
      </c>
      <c r="F9" s="7">
        <v>1613.0</v>
      </c>
      <c r="G9" s="7">
        <v>10.0</v>
      </c>
      <c r="H9" s="7">
        <v>5.0</v>
      </c>
      <c r="I9" s="7">
        <v>1.0</v>
      </c>
      <c r="J9" s="7" t="s">
        <v>16</v>
      </c>
      <c r="K9" s="7">
        <v>1.3</v>
      </c>
      <c r="L9" s="7">
        <v>0.7</v>
      </c>
      <c r="M9" s="7">
        <v>2.0</v>
      </c>
      <c r="N9" s="16">
        <v>7.11</v>
      </c>
    </row>
    <row r="10">
      <c r="A10" s="6" t="s">
        <v>38</v>
      </c>
      <c r="B10" s="17">
        <v>179.0</v>
      </c>
      <c r="C10" s="7">
        <f t="shared" si="1"/>
        <v>70.4723</v>
      </c>
      <c r="D10" s="17">
        <v>67.0</v>
      </c>
      <c r="E10" s="7">
        <f t="shared" si="2"/>
        <v>147.735</v>
      </c>
      <c r="F10" s="17">
        <v>1670.0</v>
      </c>
      <c r="G10" s="17">
        <v>5.0</v>
      </c>
      <c r="H10" s="17">
        <v>10.0</v>
      </c>
      <c r="I10" s="17">
        <v>2.0</v>
      </c>
      <c r="J10" s="17" t="s">
        <v>16</v>
      </c>
      <c r="K10" s="17">
        <v>1.5</v>
      </c>
      <c r="L10" s="17">
        <v>0.3</v>
      </c>
      <c r="M10" s="17">
        <v>2.0</v>
      </c>
      <c r="N10" s="18">
        <v>7.05</v>
      </c>
    </row>
    <row r="11">
      <c r="A11" s="6" t="s">
        <v>39</v>
      </c>
      <c r="B11" s="17">
        <v>188.0</v>
      </c>
      <c r="C11" s="7">
        <f t="shared" si="1"/>
        <v>74.0156</v>
      </c>
      <c r="D11" s="17">
        <v>80.0</v>
      </c>
      <c r="E11" s="7">
        <f t="shared" si="2"/>
        <v>176.4</v>
      </c>
      <c r="F11" s="17">
        <v>1732.0</v>
      </c>
      <c r="G11" s="17">
        <v>2.0</v>
      </c>
      <c r="H11" s="17">
        <v>2.0</v>
      </c>
      <c r="I11" s="17">
        <v>2.0</v>
      </c>
      <c r="J11" s="17" t="s">
        <v>16</v>
      </c>
      <c r="K11" s="17">
        <v>0.5</v>
      </c>
      <c r="L11" s="17">
        <v>1.5</v>
      </c>
      <c r="M11" s="17" t="s">
        <v>16</v>
      </c>
      <c r="N11" s="18">
        <v>6.84</v>
      </c>
    </row>
    <row r="12">
      <c r="A12" s="6" t="s">
        <v>40</v>
      </c>
      <c r="B12" s="7">
        <v>173.0</v>
      </c>
      <c r="C12" s="7">
        <f t="shared" si="1"/>
        <v>68.1101</v>
      </c>
      <c r="D12" s="7">
        <v>64.0</v>
      </c>
      <c r="E12" s="7">
        <f t="shared" si="2"/>
        <v>141.12</v>
      </c>
      <c r="F12" s="7">
        <v>2119.0</v>
      </c>
      <c r="G12" s="7">
        <v>4.0</v>
      </c>
      <c r="H12" s="7">
        <v>5.0</v>
      </c>
      <c r="I12" s="7">
        <v>4.0</v>
      </c>
      <c r="J12" s="7" t="s">
        <v>16</v>
      </c>
      <c r="K12" s="7">
        <v>0.8</v>
      </c>
      <c r="L12" s="7">
        <v>0.1</v>
      </c>
      <c r="M12" s="7" t="s">
        <v>16</v>
      </c>
      <c r="N12" s="16">
        <v>6.81</v>
      </c>
    </row>
    <row r="13">
      <c r="A13" s="6" t="s">
        <v>41</v>
      </c>
      <c r="B13" s="17">
        <v>186.0</v>
      </c>
      <c r="C13" s="7">
        <f t="shared" si="1"/>
        <v>73.2282</v>
      </c>
      <c r="D13" s="17">
        <v>76.0</v>
      </c>
      <c r="E13" s="7">
        <f t="shared" si="2"/>
        <v>167.58</v>
      </c>
      <c r="F13" s="17">
        <v>1999.0</v>
      </c>
      <c r="G13" s="17" t="s">
        <v>16</v>
      </c>
      <c r="H13" s="17" t="s">
        <v>16</v>
      </c>
      <c r="I13" s="17">
        <v>3.0</v>
      </c>
      <c r="J13" s="17" t="s">
        <v>16</v>
      </c>
      <c r="K13" s="17">
        <v>0.4</v>
      </c>
      <c r="L13" s="17">
        <v>1.7</v>
      </c>
      <c r="M13" s="17" t="s">
        <v>16</v>
      </c>
      <c r="N13" s="18">
        <v>6.79</v>
      </c>
    </row>
    <row r="14">
      <c r="A14" s="6" t="s">
        <v>42</v>
      </c>
      <c r="B14" s="7">
        <v>180.0</v>
      </c>
      <c r="C14" s="7">
        <f t="shared" si="1"/>
        <v>70.866</v>
      </c>
      <c r="D14" s="7">
        <v>75.0</v>
      </c>
      <c r="E14" s="7">
        <f t="shared" si="2"/>
        <v>165.375</v>
      </c>
      <c r="F14" s="7">
        <v>1813.0</v>
      </c>
      <c r="G14" s="7">
        <v>1.0</v>
      </c>
      <c r="H14" s="7" t="s">
        <v>16</v>
      </c>
      <c r="I14" s="7">
        <v>2.0</v>
      </c>
      <c r="J14" s="7" t="s">
        <v>16</v>
      </c>
      <c r="K14" s="7">
        <v>0.4</v>
      </c>
      <c r="L14" s="7">
        <v>1.4</v>
      </c>
      <c r="M14" s="7" t="s">
        <v>16</v>
      </c>
      <c r="N14" s="16">
        <v>6.74</v>
      </c>
    </row>
    <row r="15">
      <c r="A15" s="6" t="s">
        <v>43</v>
      </c>
      <c r="B15" s="17">
        <v>170.0</v>
      </c>
      <c r="C15" s="7">
        <f t="shared" si="1"/>
        <v>66.929</v>
      </c>
      <c r="D15" s="17">
        <v>71.0</v>
      </c>
      <c r="E15" s="7">
        <f t="shared" si="2"/>
        <v>156.555</v>
      </c>
      <c r="F15" s="17">
        <v>1241.0</v>
      </c>
      <c r="G15" s="17">
        <v>8.0</v>
      </c>
      <c r="H15" s="17" t="s">
        <v>16</v>
      </c>
      <c r="I15" s="17" t="s">
        <v>16</v>
      </c>
      <c r="J15" s="17" t="s">
        <v>16</v>
      </c>
      <c r="K15" s="17">
        <v>1.4</v>
      </c>
      <c r="L15" s="17">
        <v>0.3</v>
      </c>
      <c r="M15" s="17">
        <v>2.0</v>
      </c>
      <c r="N15" s="18">
        <v>6.69</v>
      </c>
    </row>
    <row r="16">
      <c r="A16" s="6" t="s">
        <v>44</v>
      </c>
      <c r="B16" s="7">
        <v>189.0</v>
      </c>
      <c r="C16" s="7">
        <f t="shared" si="1"/>
        <v>74.4093</v>
      </c>
      <c r="D16" s="7">
        <v>86.0</v>
      </c>
      <c r="E16" s="7">
        <f t="shared" si="2"/>
        <v>189.63</v>
      </c>
      <c r="F16" s="7">
        <v>826.0</v>
      </c>
      <c r="G16" s="7" t="s">
        <v>16</v>
      </c>
      <c r="H16" s="7" t="s">
        <v>16</v>
      </c>
      <c r="I16" s="7" t="s">
        <v>16</v>
      </c>
      <c r="J16" s="7" t="s">
        <v>16</v>
      </c>
      <c r="K16" s="7">
        <v>0.9</v>
      </c>
      <c r="L16" s="7">
        <v>2.3</v>
      </c>
      <c r="M16" s="7" t="s">
        <v>16</v>
      </c>
      <c r="N16" s="16">
        <v>6.67</v>
      </c>
    </row>
    <row r="17">
      <c r="A17" s="6" t="s">
        <v>45</v>
      </c>
      <c r="B17" s="17">
        <v>186.0</v>
      </c>
      <c r="C17" s="7">
        <f t="shared" si="1"/>
        <v>73.2282</v>
      </c>
      <c r="D17" s="17">
        <v>91.0</v>
      </c>
      <c r="E17" s="7">
        <f t="shared" si="2"/>
        <v>200.655</v>
      </c>
      <c r="F17" s="17">
        <v>2230.0</v>
      </c>
      <c r="G17" s="17" t="s">
        <v>16</v>
      </c>
      <c r="H17" s="17">
        <v>1.0</v>
      </c>
      <c r="I17" s="17">
        <v>2.0</v>
      </c>
      <c r="J17" s="17" t="s">
        <v>16</v>
      </c>
      <c r="K17" s="17">
        <v>0.5</v>
      </c>
      <c r="L17" s="17">
        <v>0.8</v>
      </c>
      <c r="M17" s="17" t="s">
        <v>16</v>
      </c>
      <c r="N17" s="18">
        <v>6.61</v>
      </c>
    </row>
    <row r="18">
      <c r="A18" s="6" t="s">
        <v>46</v>
      </c>
      <c r="B18" s="7">
        <v>169.0</v>
      </c>
      <c r="C18" s="7">
        <f t="shared" si="1"/>
        <v>66.5353</v>
      </c>
      <c r="D18" s="7">
        <v>0.0</v>
      </c>
      <c r="E18" s="7">
        <f t="shared" si="2"/>
        <v>0</v>
      </c>
      <c r="F18" s="7">
        <v>635.0</v>
      </c>
      <c r="G18" s="7" t="s">
        <v>16</v>
      </c>
      <c r="H18" s="7" t="s">
        <v>16</v>
      </c>
      <c r="I18" s="7">
        <v>1.0</v>
      </c>
      <c r="J18" s="7" t="s">
        <v>16</v>
      </c>
      <c r="K18" s="7">
        <v>0.4</v>
      </c>
      <c r="L18" s="7" t="s">
        <v>16</v>
      </c>
      <c r="M18" s="7" t="s">
        <v>16</v>
      </c>
      <c r="N18" s="16">
        <v>6.53</v>
      </c>
    </row>
    <row r="19">
      <c r="A19" s="6" t="s">
        <v>47</v>
      </c>
      <c r="B19" s="17">
        <v>178.0</v>
      </c>
      <c r="C19" s="7">
        <f t="shared" si="1"/>
        <v>70.0786</v>
      </c>
      <c r="D19" s="17">
        <v>80.0</v>
      </c>
      <c r="E19" s="7">
        <f t="shared" si="2"/>
        <v>176.4</v>
      </c>
      <c r="F19" s="17">
        <v>1687.0</v>
      </c>
      <c r="G19" s="17" t="s">
        <v>16</v>
      </c>
      <c r="H19" s="17" t="s">
        <v>16</v>
      </c>
      <c r="I19" s="17">
        <v>3.0</v>
      </c>
      <c r="J19" s="17" t="s">
        <v>16</v>
      </c>
      <c r="K19" s="17">
        <v>0.2</v>
      </c>
      <c r="L19" s="17">
        <v>0.8</v>
      </c>
      <c r="M19" s="17" t="s">
        <v>16</v>
      </c>
      <c r="N19" s="18">
        <v>6.52</v>
      </c>
    </row>
    <row r="20">
      <c r="A20" s="6" t="s">
        <v>48</v>
      </c>
      <c r="B20" s="7">
        <v>188.0</v>
      </c>
      <c r="C20" s="7">
        <f t="shared" si="1"/>
        <v>74.0156</v>
      </c>
      <c r="D20" s="7">
        <v>86.0</v>
      </c>
      <c r="E20" s="7">
        <f t="shared" si="2"/>
        <v>189.63</v>
      </c>
      <c r="F20" s="7">
        <v>3060.0</v>
      </c>
      <c r="G20" s="7" t="s">
        <v>16</v>
      </c>
      <c r="H20" s="7">
        <v>1.0</v>
      </c>
      <c r="I20" s="7">
        <v>3.0</v>
      </c>
      <c r="J20" s="7" t="s">
        <v>16</v>
      </c>
      <c r="K20" s="7" t="s">
        <v>16</v>
      </c>
      <c r="L20" s="7">
        <v>0.3</v>
      </c>
      <c r="M20" s="7" t="s">
        <v>16</v>
      </c>
      <c r="N20" s="16">
        <v>6.44</v>
      </c>
    </row>
    <row r="21">
      <c r="A21" s="6" t="s">
        <v>49</v>
      </c>
      <c r="B21" s="17">
        <v>171.0</v>
      </c>
      <c r="C21" s="7">
        <f t="shared" si="1"/>
        <v>67.3227</v>
      </c>
      <c r="D21" s="17">
        <v>68.0</v>
      </c>
      <c r="E21" s="7">
        <f t="shared" si="2"/>
        <v>149.94</v>
      </c>
      <c r="F21" s="17">
        <v>167.0</v>
      </c>
      <c r="G21" s="17" t="s">
        <v>16</v>
      </c>
      <c r="H21" s="17">
        <v>1.0</v>
      </c>
      <c r="I21" s="17" t="s">
        <v>16</v>
      </c>
      <c r="J21" s="17" t="s">
        <v>16</v>
      </c>
      <c r="K21" s="17">
        <v>0.4</v>
      </c>
      <c r="L21" s="17">
        <v>0.2</v>
      </c>
      <c r="M21" s="17" t="s">
        <v>16</v>
      </c>
      <c r="N21" s="18">
        <v>6.22</v>
      </c>
    </row>
    <row r="22">
      <c r="A22" s="6" t="s">
        <v>50</v>
      </c>
      <c r="B22" s="7">
        <v>182.0</v>
      </c>
      <c r="C22" s="7">
        <f t="shared" si="1"/>
        <v>71.6534</v>
      </c>
      <c r="D22" s="7">
        <v>0.0</v>
      </c>
      <c r="E22" s="7">
        <f t="shared" si="2"/>
        <v>0</v>
      </c>
      <c r="F22" s="7">
        <v>140.0</v>
      </c>
      <c r="G22" s="7" t="s">
        <v>16</v>
      </c>
      <c r="H22" s="7" t="s">
        <v>16</v>
      </c>
      <c r="I22" s="7">
        <v>1.0</v>
      </c>
      <c r="J22" s="7" t="s">
        <v>16</v>
      </c>
      <c r="K22" s="7">
        <v>0.2</v>
      </c>
      <c r="L22" s="7">
        <v>0.1</v>
      </c>
      <c r="M22" s="7" t="s">
        <v>16</v>
      </c>
      <c r="N22" s="16">
        <v>6.17</v>
      </c>
    </row>
    <row r="23">
      <c r="A23" s="6" t="s">
        <v>51</v>
      </c>
      <c r="B23" s="17">
        <v>178.0</v>
      </c>
      <c r="C23" s="7">
        <f t="shared" si="1"/>
        <v>70.0786</v>
      </c>
      <c r="D23" s="17">
        <v>72.0</v>
      </c>
      <c r="E23" s="7">
        <f t="shared" si="2"/>
        <v>158.76</v>
      </c>
      <c r="F23" s="17">
        <v>105.0</v>
      </c>
      <c r="G23" s="17" t="s">
        <v>16</v>
      </c>
      <c r="H23" s="17" t="s">
        <v>16</v>
      </c>
      <c r="I23" s="17">
        <v>1.0</v>
      </c>
      <c r="J23" s="17" t="s">
        <v>16</v>
      </c>
      <c r="K23" s="17">
        <v>0.2</v>
      </c>
      <c r="L23" s="17" t="s">
        <v>16</v>
      </c>
      <c r="M23" s="17" t="s">
        <v>16</v>
      </c>
      <c r="N23" s="18">
        <v>6.12</v>
      </c>
    </row>
    <row r="24">
      <c r="A24" s="6" t="s">
        <v>52</v>
      </c>
      <c r="B24" s="7">
        <v>177.0</v>
      </c>
      <c r="C24" s="7">
        <f t="shared" si="1"/>
        <v>69.6849</v>
      </c>
      <c r="D24" s="7">
        <v>68.0</v>
      </c>
      <c r="E24" s="7">
        <f t="shared" si="2"/>
        <v>149.94</v>
      </c>
      <c r="F24" s="7">
        <v>18.0</v>
      </c>
      <c r="G24" s="7" t="s">
        <v>16</v>
      </c>
      <c r="H24" s="7" t="s">
        <v>16</v>
      </c>
      <c r="I24" s="7" t="s">
        <v>16</v>
      </c>
      <c r="J24" s="7" t="s">
        <v>16</v>
      </c>
      <c r="K24" s="7" t="s">
        <v>16</v>
      </c>
      <c r="L24" s="7" t="s">
        <v>16</v>
      </c>
      <c r="M24" s="7" t="s">
        <v>16</v>
      </c>
      <c r="N24" s="16">
        <v>5.95</v>
      </c>
    </row>
  </sheetData>
  <mergeCells count="1">
    <mergeCell ref="A1:K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</hyperlinks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75"/>
    <col hidden="1" min="2" max="2" width="12.63"/>
    <col hidden="1" min="4" max="4" width="12.63"/>
  </cols>
  <sheetData>
    <row r="1">
      <c r="A1" s="15" t="s">
        <v>53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54</v>
      </c>
      <c r="B3" s="20">
        <v>170.0</v>
      </c>
      <c r="C3" s="20">
        <f t="shared" ref="C3:C25" si="1">B3*0.3937</f>
        <v>66.929</v>
      </c>
      <c r="D3" s="20">
        <v>72.0</v>
      </c>
      <c r="E3" s="20">
        <f t="shared" ref="E3:E25" si="2">D3*2.205</f>
        <v>158.76</v>
      </c>
      <c r="F3" s="20">
        <v>2572.0</v>
      </c>
      <c r="G3" s="20">
        <v>15.0</v>
      </c>
      <c r="H3" s="20">
        <v>15.0</v>
      </c>
      <c r="I3" s="20" t="s">
        <v>16</v>
      </c>
      <c r="J3" s="20" t="s">
        <v>16</v>
      </c>
      <c r="K3" s="20">
        <v>4.0</v>
      </c>
      <c r="L3" s="20" t="s">
        <v>16</v>
      </c>
      <c r="M3" s="20">
        <v>13.0</v>
      </c>
      <c r="N3" s="21">
        <v>8.33</v>
      </c>
    </row>
    <row r="4">
      <c r="A4" s="6" t="s">
        <v>55</v>
      </c>
      <c r="B4" s="20">
        <v>178.0</v>
      </c>
      <c r="C4" s="20">
        <f t="shared" si="1"/>
        <v>70.0786</v>
      </c>
      <c r="D4" s="20">
        <v>75.0</v>
      </c>
      <c r="E4" s="20">
        <f t="shared" si="2"/>
        <v>165.375</v>
      </c>
      <c r="F4" s="20">
        <v>2552.0</v>
      </c>
      <c r="G4" s="20">
        <v>26.0</v>
      </c>
      <c r="H4" s="20">
        <v>4.0</v>
      </c>
      <c r="I4" s="20">
        <v>5.0</v>
      </c>
      <c r="J4" s="20" t="s">
        <v>16</v>
      </c>
      <c r="K4" s="20">
        <v>4.5</v>
      </c>
      <c r="L4" s="20">
        <v>0.3</v>
      </c>
      <c r="M4" s="20">
        <v>6.0</v>
      </c>
      <c r="N4" s="21">
        <v>7.84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>
      <c r="A5" s="6" t="s">
        <v>56</v>
      </c>
      <c r="B5" s="20">
        <v>175.0</v>
      </c>
      <c r="C5" s="20">
        <f t="shared" si="1"/>
        <v>68.8975</v>
      </c>
      <c r="D5" s="20">
        <v>68.0</v>
      </c>
      <c r="E5" s="20">
        <f t="shared" si="2"/>
        <v>149.94</v>
      </c>
      <c r="F5" s="20">
        <v>1553.0</v>
      </c>
      <c r="G5" s="20">
        <v>13.0</v>
      </c>
      <c r="H5" s="20">
        <v>11.0</v>
      </c>
      <c r="I5" s="20">
        <v>4.0</v>
      </c>
      <c r="J5" s="20">
        <v>1.0</v>
      </c>
      <c r="K5" s="20">
        <v>1.9</v>
      </c>
      <c r="L5" s="20">
        <v>0.1</v>
      </c>
      <c r="M5" s="20">
        <v>3.0</v>
      </c>
      <c r="N5" s="21">
        <v>7.71</v>
      </c>
    </row>
    <row r="6">
      <c r="A6" s="6" t="s">
        <v>57</v>
      </c>
      <c r="B6" s="20">
        <v>176.0</v>
      </c>
      <c r="C6" s="20">
        <f t="shared" si="1"/>
        <v>69.2912</v>
      </c>
      <c r="D6" s="20">
        <v>70.0</v>
      </c>
      <c r="E6" s="20">
        <f t="shared" si="2"/>
        <v>154.35</v>
      </c>
      <c r="F6" s="20">
        <v>1554.0</v>
      </c>
      <c r="G6" s="20">
        <v>1.0</v>
      </c>
      <c r="H6" s="20">
        <v>5.0</v>
      </c>
      <c r="I6" s="20">
        <v>2.0</v>
      </c>
      <c r="J6" s="20" t="s">
        <v>16</v>
      </c>
      <c r="K6" s="20">
        <v>0.4</v>
      </c>
      <c r="L6" s="20">
        <v>0.4</v>
      </c>
      <c r="M6" s="20" t="s">
        <v>16</v>
      </c>
      <c r="N6" s="21">
        <v>7.04</v>
      </c>
    </row>
    <row r="7">
      <c r="A7" s="6" t="s">
        <v>58</v>
      </c>
      <c r="B7" s="20">
        <v>181.0</v>
      </c>
      <c r="C7" s="20">
        <f t="shared" si="1"/>
        <v>71.2597</v>
      </c>
      <c r="D7" s="20">
        <v>73.0</v>
      </c>
      <c r="E7" s="20">
        <f t="shared" si="2"/>
        <v>160.965</v>
      </c>
      <c r="F7" s="20">
        <v>1963.0</v>
      </c>
      <c r="G7" s="20">
        <v>5.0</v>
      </c>
      <c r="H7" s="20">
        <v>3.0</v>
      </c>
      <c r="I7" s="20">
        <v>5.0</v>
      </c>
      <c r="J7" s="20">
        <v>2.0</v>
      </c>
      <c r="K7" s="20">
        <v>0.7</v>
      </c>
      <c r="L7" s="20">
        <v>0.3</v>
      </c>
      <c r="M7" s="20" t="s">
        <v>16</v>
      </c>
      <c r="N7" s="21">
        <v>6.95</v>
      </c>
    </row>
    <row r="8">
      <c r="A8" s="6" t="s">
        <v>59</v>
      </c>
      <c r="B8" s="20">
        <v>165.0</v>
      </c>
      <c r="C8" s="20">
        <f t="shared" si="1"/>
        <v>64.9605</v>
      </c>
      <c r="D8" s="20">
        <v>60.0</v>
      </c>
      <c r="E8" s="20">
        <f t="shared" si="2"/>
        <v>132.3</v>
      </c>
      <c r="F8" s="20">
        <v>1936.0</v>
      </c>
      <c r="G8" s="20" t="s">
        <v>16</v>
      </c>
      <c r="H8" s="20" t="s">
        <v>16</v>
      </c>
      <c r="I8" s="20">
        <v>9.0</v>
      </c>
      <c r="J8" s="20">
        <v>1.0</v>
      </c>
      <c r="K8" s="20">
        <v>0.3</v>
      </c>
      <c r="L8" s="20">
        <v>0.4</v>
      </c>
      <c r="M8" s="20" t="s">
        <v>16</v>
      </c>
      <c r="N8" s="21">
        <v>6.95</v>
      </c>
    </row>
    <row r="9">
      <c r="A9" s="6" t="s">
        <v>60</v>
      </c>
      <c r="B9" s="20">
        <v>196.0</v>
      </c>
      <c r="C9" s="20">
        <f t="shared" si="1"/>
        <v>77.1652</v>
      </c>
      <c r="D9" s="20">
        <v>90.0</v>
      </c>
      <c r="E9" s="20">
        <f t="shared" si="2"/>
        <v>198.45</v>
      </c>
      <c r="F9" s="20">
        <v>3150.0</v>
      </c>
      <c r="G9" s="20" t="s">
        <v>16</v>
      </c>
      <c r="H9" s="20" t="s">
        <v>16</v>
      </c>
      <c r="I9" s="20">
        <v>3.0</v>
      </c>
      <c r="J9" s="20" t="s">
        <v>16</v>
      </c>
      <c r="K9" s="20" t="s">
        <v>16</v>
      </c>
      <c r="L9" s="20">
        <v>0.3</v>
      </c>
      <c r="M9" s="20">
        <v>3.0</v>
      </c>
      <c r="N9" s="21">
        <v>6.95</v>
      </c>
    </row>
    <row r="10">
      <c r="A10" s="6" t="s">
        <v>61</v>
      </c>
      <c r="B10" s="20">
        <v>189.0</v>
      </c>
      <c r="C10" s="20">
        <f t="shared" si="1"/>
        <v>74.4093</v>
      </c>
      <c r="D10" s="20">
        <v>70.0</v>
      </c>
      <c r="E10" s="20">
        <f t="shared" si="2"/>
        <v>154.35</v>
      </c>
      <c r="F10" s="20">
        <v>1820.0</v>
      </c>
      <c r="G10" s="20">
        <v>3.0</v>
      </c>
      <c r="H10" s="20">
        <v>1.0</v>
      </c>
      <c r="I10" s="20" t="s">
        <v>16</v>
      </c>
      <c r="J10" s="20" t="s">
        <v>16</v>
      </c>
      <c r="K10" s="20">
        <v>1.0</v>
      </c>
      <c r="L10" s="20">
        <v>0.2</v>
      </c>
      <c r="M10" s="20">
        <v>1.0</v>
      </c>
      <c r="N10" s="21">
        <v>6.86</v>
      </c>
    </row>
    <row r="11">
      <c r="A11" s="6" t="s">
        <v>62</v>
      </c>
      <c r="B11" s="20">
        <v>184.0</v>
      </c>
      <c r="C11" s="20">
        <f t="shared" si="1"/>
        <v>72.4408</v>
      </c>
      <c r="D11" s="20">
        <v>82.0</v>
      </c>
      <c r="E11" s="20">
        <f t="shared" si="2"/>
        <v>180.81</v>
      </c>
      <c r="F11" s="20">
        <v>2439.0</v>
      </c>
      <c r="G11" s="20">
        <v>1.0</v>
      </c>
      <c r="H11" s="20">
        <v>1.0</v>
      </c>
      <c r="I11" s="20">
        <v>3.0</v>
      </c>
      <c r="J11" s="20">
        <v>1.0</v>
      </c>
      <c r="K11" s="20">
        <v>0.5</v>
      </c>
      <c r="L11" s="20">
        <v>1.6</v>
      </c>
      <c r="M11" s="20" t="s">
        <v>16</v>
      </c>
      <c r="N11" s="21">
        <v>6.83</v>
      </c>
    </row>
    <row r="12">
      <c r="A12" s="6" t="s">
        <v>63</v>
      </c>
      <c r="B12" s="20">
        <v>188.0</v>
      </c>
      <c r="C12" s="20">
        <f t="shared" si="1"/>
        <v>74.0156</v>
      </c>
      <c r="D12" s="20">
        <v>83.0</v>
      </c>
      <c r="E12" s="20">
        <f t="shared" si="2"/>
        <v>183.015</v>
      </c>
      <c r="F12" s="20">
        <v>2142.0</v>
      </c>
      <c r="G12" s="20">
        <v>2.0</v>
      </c>
      <c r="H12" s="20" t="s">
        <v>16</v>
      </c>
      <c r="I12" s="20">
        <v>2.0</v>
      </c>
      <c r="J12" s="20" t="s">
        <v>16</v>
      </c>
      <c r="K12" s="20">
        <v>0.7</v>
      </c>
      <c r="L12" s="20">
        <v>1.1</v>
      </c>
      <c r="M12" s="20" t="s">
        <v>16</v>
      </c>
      <c r="N12" s="21">
        <v>6.8</v>
      </c>
    </row>
    <row r="13">
      <c r="A13" s="6" t="s">
        <v>64</v>
      </c>
      <c r="B13" s="20">
        <v>187.0</v>
      </c>
      <c r="C13" s="20">
        <f t="shared" si="1"/>
        <v>73.6219</v>
      </c>
      <c r="D13" s="20">
        <v>84.0</v>
      </c>
      <c r="E13" s="20">
        <f t="shared" si="2"/>
        <v>185.22</v>
      </c>
      <c r="F13" s="20">
        <v>1133.0</v>
      </c>
      <c r="G13" s="20" t="s">
        <v>16</v>
      </c>
      <c r="H13" s="20">
        <v>3.0</v>
      </c>
      <c r="I13" s="20" t="s">
        <v>16</v>
      </c>
      <c r="J13" s="20" t="s">
        <v>16</v>
      </c>
      <c r="K13" s="20">
        <v>0.6</v>
      </c>
      <c r="L13" s="20">
        <v>1.1</v>
      </c>
      <c r="M13" s="20">
        <v>1.0</v>
      </c>
      <c r="N13" s="21">
        <v>6.76</v>
      </c>
    </row>
    <row r="14">
      <c r="A14" s="6" t="s">
        <v>65</v>
      </c>
      <c r="B14" s="20">
        <v>172.0</v>
      </c>
      <c r="C14" s="20">
        <f t="shared" si="1"/>
        <v>67.7164</v>
      </c>
      <c r="D14" s="20">
        <v>64.0</v>
      </c>
      <c r="E14" s="20">
        <f t="shared" si="2"/>
        <v>141.12</v>
      </c>
      <c r="F14" s="20">
        <v>2284.0</v>
      </c>
      <c r="G14" s="20">
        <v>2.0</v>
      </c>
      <c r="H14" s="20">
        <v>2.0</v>
      </c>
      <c r="I14" s="20">
        <v>2.0</v>
      </c>
      <c r="J14" s="20" t="s">
        <v>16</v>
      </c>
      <c r="K14" s="20">
        <v>0.9</v>
      </c>
      <c r="L14" s="20">
        <v>0.2</v>
      </c>
      <c r="M14" s="20" t="s">
        <v>16</v>
      </c>
      <c r="N14" s="21">
        <v>6.76</v>
      </c>
    </row>
    <row r="15">
      <c r="A15" s="6" t="s">
        <v>66</v>
      </c>
      <c r="B15" s="20">
        <v>183.0</v>
      </c>
      <c r="C15" s="20">
        <f t="shared" si="1"/>
        <v>72.0471</v>
      </c>
      <c r="D15" s="20">
        <v>75.0</v>
      </c>
      <c r="E15" s="20">
        <f t="shared" si="2"/>
        <v>165.375</v>
      </c>
      <c r="F15" s="20">
        <v>2618.0</v>
      </c>
      <c r="G15" s="20">
        <v>2.0</v>
      </c>
      <c r="H15" s="20" t="s">
        <v>16</v>
      </c>
      <c r="I15" s="20">
        <v>4.0</v>
      </c>
      <c r="J15" s="20" t="s">
        <v>16</v>
      </c>
      <c r="K15" s="20">
        <v>0.5</v>
      </c>
      <c r="L15" s="20">
        <v>1.1</v>
      </c>
      <c r="M15" s="20" t="s">
        <v>16</v>
      </c>
      <c r="N15" s="21">
        <v>6.74</v>
      </c>
    </row>
    <row r="16">
      <c r="A16" s="6" t="s">
        <v>67</v>
      </c>
      <c r="B16" s="20">
        <v>189.0</v>
      </c>
      <c r="C16" s="20">
        <f t="shared" si="1"/>
        <v>74.4093</v>
      </c>
      <c r="D16" s="20">
        <v>0.0</v>
      </c>
      <c r="E16" s="20">
        <f t="shared" si="2"/>
        <v>0</v>
      </c>
      <c r="F16" s="20">
        <v>1043.0</v>
      </c>
      <c r="G16" s="20">
        <v>3.0</v>
      </c>
      <c r="H16" s="20">
        <v>4.0</v>
      </c>
      <c r="I16" s="20" t="s">
        <v>16</v>
      </c>
      <c r="J16" s="20" t="s">
        <v>16</v>
      </c>
      <c r="K16" s="20">
        <v>1.3</v>
      </c>
      <c r="L16" s="20">
        <v>0.3</v>
      </c>
      <c r="M16" s="20" t="s">
        <v>16</v>
      </c>
      <c r="N16" s="21">
        <v>6.62</v>
      </c>
    </row>
    <row r="17">
      <c r="A17" s="6" t="s">
        <v>68</v>
      </c>
      <c r="B17" s="20">
        <v>182.0</v>
      </c>
      <c r="C17" s="20">
        <f t="shared" si="1"/>
        <v>71.6534</v>
      </c>
      <c r="D17" s="20">
        <v>79.0</v>
      </c>
      <c r="E17" s="20">
        <f t="shared" si="2"/>
        <v>174.195</v>
      </c>
      <c r="F17" s="20">
        <v>731.0</v>
      </c>
      <c r="G17" s="20" t="s">
        <v>16</v>
      </c>
      <c r="H17" s="20" t="s">
        <v>16</v>
      </c>
      <c r="I17" s="20">
        <v>3.0</v>
      </c>
      <c r="J17" s="20" t="s">
        <v>16</v>
      </c>
      <c r="K17" s="20">
        <v>0.4</v>
      </c>
      <c r="L17" s="20">
        <v>1.2</v>
      </c>
      <c r="M17" s="20" t="s">
        <v>16</v>
      </c>
      <c r="N17" s="21">
        <v>6.61</v>
      </c>
    </row>
    <row r="18">
      <c r="A18" s="6" t="s">
        <v>69</v>
      </c>
      <c r="B18" s="20">
        <v>177.0</v>
      </c>
      <c r="C18" s="20">
        <f t="shared" si="1"/>
        <v>69.6849</v>
      </c>
      <c r="D18" s="20">
        <v>67.0</v>
      </c>
      <c r="E18" s="20">
        <f t="shared" si="2"/>
        <v>147.735</v>
      </c>
      <c r="F18" s="20">
        <v>1468.0</v>
      </c>
      <c r="G18" s="20">
        <v>1.0</v>
      </c>
      <c r="H18" s="20">
        <v>4.0</v>
      </c>
      <c r="I18" s="20">
        <v>1.0</v>
      </c>
      <c r="J18" s="20" t="s">
        <v>16</v>
      </c>
      <c r="K18" s="20">
        <v>0.3</v>
      </c>
      <c r="L18" s="20">
        <v>0.2</v>
      </c>
      <c r="M18" s="20" t="s">
        <v>16</v>
      </c>
      <c r="N18" s="21">
        <v>6.59</v>
      </c>
    </row>
    <row r="19">
      <c r="A19" s="6" t="s">
        <v>70</v>
      </c>
      <c r="B19" s="20">
        <v>180.0</v>
      </c>
      <c r="C19" s="20">
        <f t="shared" si="1"/>
        <v>70.866</v>
      </c>
      <c r="D19" s="20">
        <v>76.0</v>
      </c>
      <c r="E19" s="20">
        <f t="shared" si="2"/>
        <v>167.58</v>
      </c>
      <c r="F19" s="20">
        <v>1149.0</v>
      </c>
      <c r="G19" s="20">
        <v>3.0</v>
      </c>
      <c r="H19" s="20">
        <v>2.0</v>
      </c>
      <c r="I19" s="20" t="s">
        <v>16</v>
      </c>
      <c r="J19" s="20" t="s">
        <v>16</v>
      </c>
      <c r="K19" s="20">
        <v>0.4</v>
      </c>
      <c r="L19" s="20" t="s">
        <v>16</v>
      </c>
      <c r="M19" s="20">
        <v>1.0</v>
      </c>
      <c r="N19" s="21">
        <v>6.5</v>
      </c>
    </row>
    <row r="20">
      <c r="A20" s="6" t="s">
        <v>71</v>
      </c>
      <c r="B20" s="20">
        <v>176.0</v>
      </c>
      <c r="C20" s="20">
        <f t="shared" si="1"/>
        <v>69.2912</v>
      </c>
      <c r="D20" s="20">
        <v>70.0</v>
      </c>
      <c r="E20" s="20">
        <f t="shared" si="2"/>
        <v>154.35</v>
      </c>
      <c r="F20" s="20">
        <v>572.0</v>
      </c>
      <c r="G20" s="20">
        <v>2.0</v>
      </c>
      <c r="H20" s="20" t="s">
        <v>16</v>
      </c>
      <c r="I20" s="20">
        <v>1.0</v>
      </c>
      <c r="J20" s="20" t="s">
        <v>16</v>
      </c>
      <c r="K20" s="20">
        <v>0.6</v>
      </c>
      <c r="L20" s="20">
        <v>0.3</v>
      </c>
      <c r="M20" s="20" t="s">
        <v>16</v>
      </c>
      <c r="N20" s="21">
        <v>6.45</v>
      </c>
    </row>
    <row r="21">
      <c r="A21" s="6" t="s">
        <v>72</v>
      </c>
      <c r="B21" s="20">
        <v>183.0</v>
      </c>
      <c r="C21" s="20">
        <f t="shared" si="1"/>
        <v>72.0471</v>
      </c>
      <c r="D21" s="20">
        <v>80.0</v>
      </c>
      <c r="E21" s="20">
        <f t="shared" si="2"/>
        <v>176.4</v>
      </c>
      <c r="F21" s="20">
        <v>265.0</v>
      </c>
      <c r="G21" s="20" t="s">
        <v>16</v>
      </c>
      <c r="H21" s="20">
        <v>1.0</v>
      </c>
      <c r="I21" s="20" t="s">
        <v>16</v>
      </c>
      <c r="J21" s="20" t="s">
        <v>16</v>
      </c>
      <c r="K21" s="20">
        <v>0.6</v>
      </c>
      <c r="L21" s="20">
        <v>0.6</v>
      </c>
      <c r="M21" s="20" t="s">
        <v>16</v>
      </c>
      <c r="N21" s="21">
        <v>6.33</v>
      </c>
    </row>
    <row r="22">
      <c r="A22" s="6" t="s">
        <v>73</v>
      </c>
      <c r="B22" s="20">
        <v>178.0</v>
      </c>
      <c r="C22" s="20">
        <f t="shared" si="1"/>
        <v>70.0786</v>
      </c>
      <c r="D22" s="20">
        <v>0.0</v>
      </c>
      <c r="E22" s="20">
        <f t="shared" si="2"/>
        <v>0</v>
      </c>
      <c r="F22" s="20">
        <v>649.0</v>
      </c>
      <c r="G22" s="20">
        <v>2.0</v>
      </c>
      <c r="H22" s="20" t="s">
        <v>16</v>
      </c>
      <c r="I22" s="20">
        <v>1.0</v>
      </c>
      <c r="J22" s="20" t="s">
        <v>16</v>
      </c>
      <c r="K22" s="20">
        <v>0.4</v>
      </c>
      <c r="L22" s="20">
        <v>0.1</v>
      </c>
      <c r="M22" s="20" t="s">
        <v>16</v>
      </c>
      <c r="N22" s="21">
        <v>6.31</v>
      </c>
    </row>
    <row r="23">
      <c r="A23" s="6" t="s">
        <v>74</v>
      </c>
      <c r="B23" s="20">
        <v>0.0</v>
      </c>
      <c r="C23" s="20">
        <f t="shared" si="1"/>
        <v>0</v>
      </c>
      <c r="D23" s="20">
        <v>0.0</v>
      </c>
      <c r="E23" s="20">
        <f t="shared" si="2"/>
        <v>0</v>
      </c>
      <c r="F23" s="20">
        <v>52.0</v>
      </c>
      <c r="G23" s="20" t="s">
        <v>16</v>
      </c>
      <c r="H23" s="20" t="s">
        <v>16</v>
      </c>
      <c r="I23" s="20">
        <v>1.0</v>
      </c>
      <c r="J23" s="20" t="s">
        <v>16</v>
      </c>
      <c r="K23" s="20">
        <v>0.6</v>
      </c>
      <c r="L23" s="20" t="s">
        <v>16</v>
      </c>
      <c r="M23" s="20" t="s">
        <v>16</v>
      </c>
      <c r="N23" s="21">
        <v>6.23</v>
      </c>
    </row>
    <row r="24">
      <c r="A24" s="6" t="s">
        <v>75</v>
      </c>
      <c r="B24" s="20">
        <v>196.0</v>
      </c>
      <c r="C24" s="20">
        <f t="shared" si="1"/>
        <v>77.1652</v>
      </c>
      <c r="D24" s="20">
        <v>0.0</v>
      </c>
      <c r="E24" s="20">
        <f t="shared" si="2"/>
        <v>0</v>
      </c>
      <c r="F24" s="20">
        <v>410.0</v>
      </c>
      <c r="G24" s="20" t="s">
        <v>16</v>
      </c>
      <c r="H24" s="20" t="s">
        <v>16</v>
      </c>
      <c r="I24" s="20">
        <v>2.0</v>
      </c>
      <c r="J24" s="20" t="s">
        <v>16</v>
      </c>
      <c r="K24" s="20" t="s">
        <v>16</v>
      </c>
      <c r="L24" s="20">
        <v>0.5</v>
      </c>
      <c r="M24" s="20" t="s">
        <v>16</v>
      </c>
      <c r="N24" s="21">
        <v>6.12</v>
      </c>
    </row>
    <row r="25">
      <c r="A25" s="6" t="s">
        <v>76</v>
      </c>
      <c r="B25" s="20">
        <v>0.0</v>
      </c>
      <c r="C25" s="20">
        <f t="shared" si="1"/>
        <v>0</v>
      </c>
      <c r="D25" s="20">
        <v>0.0</v>
      </c>
      <c r="E25" s="20">
        <f t="shared" si="2"/>
        <v>0</v>
      </c>
      <c r="F25" s="20">
        <v>10.0</v>
      </c>
      <c r="G25" s="20" t="s">
        <v>16</v>
      </c>
      <c r="H25" s="20" t="s">
        <v>16</v>
      </c>
      <c r="I25" s="20" t="s">
        <v>16</v>
      </c>
      <c r="J25" s="20" t="s">
        <v>16</v>
      </c>
      <c r="K25" s="20" t="s">
        <v>16</v>
      </c>
      <c r="L25" s="20" t="s">
        <v>16</v>
      </c>
      <c r="M25" s="20" t="s">
        <v>16</v>
      </c>
      <c r="N25" s="21">
        <v>6.07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</hyperlinks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38"/>
    <col hidden="1" min="2" max="2" width="12.63"/>
    <col hidden="1" min="4" max="4" width="12.63"/>
  </cols>
  <sheetData>
    <row r="1">
      <c r="A1" s="22" t="s">
        <v>77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78</v>
      </c>
      <c r="B3" s="7">
        <v>185.0</v>
      </c>
      <c r="C3" s="7">
        <f t="shared" ref="C3:C28" si="1">B3*0.3937</f>
        <v>72.8345</v>
      </c>
      <c r="D3" s="7">
        <v>81.0</v>
      </c>
      <c r="E3" s="7">
        <f t="shared" ref="E3:E28" si="2">D3*2.205</f>
        <v>178.605</v>
      </c>
      <c r="F3" s="7">
        <v>1790.0</v>
      </c>
      <c r="G3" s="7">
        <v>17.0</v>
      </c>
      <c r="H3" s="7">
        <v>3.0</v>
      </c>
      <c r="I3" s="7">
        <v>1.0</v>
      </c>
      <c r="J3" s="7" t="s">
        <v>16</v>
      </c>
      <c r="K3" s="7">
        <v>4.9</v>
      </c>
      <c r="L3" s="7">
        <v>0.6</v>
      </c>
      <c r="M3" s="7">
        <v>6.0</v>
      </c>
      <c r="N3" s="16">
        <v>7.62</v>
      </c>
    </row>
    <row r="4">
      <c r="A4" s="6" t="s">
        <v>79</v>
      </c>
      <c r="B4" s="17">
        <v>176.0</v>
      </c>
      <c r="C4" s="7">
        <f t="shared" si="1"/>
        <v>69.2912</v>
      </c>
      <c r="D4" s="17">
        <v>73.0</v>
      </c>
      <c r="E4" s="7">
        <f t="shared" si="2"/>
        <v>160.965</v>
      </c>
      <c r="F4" s="17">
        <v>2653.0</v>
      </c>
      <c r="G4" s="17">
        <v>10.0</v>
      </c>
      <c r="H4" s="17">
        <v>9.0</v>
      </c>
      <c r="I4" s="17">
        <v>10.0</v>
      </c>
      <c r="J4" s="17" t="s">
        <v>16</v>
      </c>
      <c r="K4" s="17">
        <v>2.4</v>
      </c>
      <c r="L4" s="17" t="s">
        <v>16</v>
      </c>
      <c r="M4" s="17">
        <v>4.0</v>
      </c>
      <c r="N4" s="18">
        <v>7.43</v>
      </c>
    </row>
    <row r="5">
      <c r="A5" s="6" t="s">
        <v>80</v>
      </c>
      <c r="B5" s="7">
        <v>174.0</v>
      </c>
      <c r="C5" s="7">
        <f t="shared" si="1"/>
        <v>68.5038</v>
      </c>
      <c r="D5" s="7">
        <v>64.0</v>
      </c>
      <c r="E5" s="7">
        <f t="shared" si="2"/>
        <v>141.12</v>
      </c>
      <c r="F5" s="7">
        <v>2076.0</v>
      </c>
      <c r="G5" s="7">
        <v>6.0</v>
      </c>
      <c r="H5" s="7">
        <v>8.0</v>
      </c>
      <c r="I5" s="7">
        <v>3.0</v>
      </c>
      <c r="J5" s="7" t="s">
        <v>16</v>
      </c>
      <c r="K5" s="7">
        <v>2.9</v>
      </c>
      <c r="L5" s="7">
        <v>0.4</v>
      </c>
      <c r="M5" s="7">
        <v>2.0</v>
      </c>
      <c r="N5" s="16">
        <v>7.25</v>
      </c>
    </row>
    <row r="6">
      <c r="A6" s="6" t="s">
        <v>81</v>
      </c>
      <c r="B6" s="17">
        <v>182.0</v>
      </c>
      <c r="C6" s="7">
        <f t="shared" si="1"/>
        <v>71.6534</v>
      </c>
      <c r="D6" s="17">
        <v>78.0</v>
      </c>
      <c r="E6" s="7">
        <f t="shared" si="2"/>
        <v>171.99</v>
      </c>
      <c r="F6" s="17">
        <v>2388.0</v>
      </c>
      <c r="G6" s="17">
        <v>7.0</v>
      </c>
      <c r="H6" s="17">
        <v>3.0</v>
      </c>
      <c r="I6" s="17">
        <v>2.0</v>
      </c>
      <c r="J6" s="17" t="s">
        <v>16</v>
      </c>
      <c r="K6" s="17">
        <v>2.0</v>
      </c>
      <c r="L6" s="17">
        <v>0.9</v>
      </c>
      <c r="M6" s="17">
        <v>4.0</v>
      </c>
      <c r="N6" s="18">
        <v>7.14</v>
      </c>
    </row>
    <row r="7">
      <c r="A7" s="6" t="s">
        <v>82</v>
      </c>
      <c r="B7" s="7">
        <v>187.0</v>
      </c>
      <c r="C7" s="7">
        <f t="shared" si="1"/>
        <v>73.6219</v>
      </c>
      <c r="D7" s="7">
        <v>81.0</v>
      </c>
      <c r="E7" s="7">
        <f t="shared" si="2"/>
        <v>178.605</v>
      </c>
      <c r="F7" s="7">
        <v>1905.0</v>
      </c>
      <c r="G7" s="7" t="s">
        <v>16</v>
      </c>
      <c r="H7" s="7">
        <v>4.0</v>
      </c>
      <c r="I7" s="7">
        <v>1.0</v>
      </c>
      <c r="J7" s="7" t="s">
        <v>16</v>
      </c>
      <c r="K7" s="7">
        <v>1.3</v>
      </c>
      <c r="L7" s="7">
        <v>1.5</v>
      </c>
      <c r="M7" s="7">
        <v>2.0</v>
      </c>
      <c r="N7" s="16">
        <v>7.09</v>
      </c>
    </row>
    <row r="8">
      <c r="A8" s="6" t="s">
        <v>83</v>
      </c>
      <c r="B8" s="17">
        <v>183.0</v>
      </c>
      <c r="C8" s="7">
        <f t="shared" si="1"/>
        <v>72.0471</v>
      </c>
      <c r="D8" s="17">
        <v>76.0</v>
      </c>
      <c r="E8" s="7">
        <f t="shared" si="2"/>
        <v>167.58</v>
      </c>
      <c r="F8" s="17">
        <v>1869.0</v>
      </c>
      <c r="G8" s="17">
        <v>2.0</v>
      </c>
      <c r="H8" s="17">
        <v>3.0</v>
      </c>
      <c r="I8" s="17" t="s">
        <v>16</v>
      </c>
      <c r="J8" s="17">
        <v>1.0</v>
      </c>
      <c r="K8" s="17">
        <v>1.0</v>
      </c>
      <c r="L8" s="17">
        <v>0.2</v>
      </c>
      <c r="M8" s="17">
        <v>1.0</v>
      </c>
      <c r="N8" s="18">
        <v>7.02</v>
      </c>
    </row>
    <row r="9">
      <c r="A9" s="6" t="s">
        <v>84</v>
      </c>
      <c r="B9" s="7">
        <v>186.0</v>
      </c>
      <c r="C9" s="7">
        <f t="shared" si="1"/>
        <v>73.2282</v>
      </c>
      <c r="D9" s="7">
        <v>78.0</v>
      </c>
      <c r="E9" s="7">
        <f t="shared" si="2"/>
        <v>171.99</v>
      </c>
      <c r="F9" s="7">
        <v>2433.0</v>
      </c>
      <c r="G9" s="7">
        <v>5.0</v>
      </c>
      <c r="H9" s="7" t="s">
        <v>16</v>
      </c>
      <c r="I9" s="7">
        <v>4.0</v>
      </c>
      <c r="J9" s="7" t="s">
        <v>16</v>
      </c>
      <c r="K9" s="7">
        <v>0.7</v>
      </c>
      <c r="L9" s="7">
        <v>2.0</v>
      </c>
      <c r="M9" s="7">
        <v>2.0</v>
      </c>
      <c r="N9" s="16">
        <v>7.01</v>
      </c>
    </row>
    <row r="10">
      <c r="A10" s="6" t="s">
        <v>85</v>
      </c>
      <c r="B10" s="17">
        <v>182.0</v>
      </c>
      <c r="C10" s="7">
        <f t="shared" si="1"/>
        <v>71.6534</v>
      </c>
      <c r="D10" s="17">
        <v>76.0</v>
      </c>
      <c r="E10" s="7">
        <f t="shared" si="2"/>
        <v>167.58</v>
      </c>
      <c r="F10" s="17">
        <v>1320.0</v>
      </c>
      <c r="G10" s="17">
        <v>9.0</v>
      </c>
      <c r="H10" s="17">
        <v>6.0</v>
      </c>
      <c r="I10" s="17">
        <v>1.0</v>
      </c>
      <c r="J10" s="17" t="s">
        <v>16</v>
      </c>
      <c r="K10" s="17">
        <v>2.0</v>
      </c>
      <c r="L10" s="17">
        <v>0.1</v>
      </c>
      <c r="M10" s="17">
        <v>3.0</v>
      </c>
      <c r="N10" s="18">
        <v>6.97</v>
      </c>
    </row>
    <row r="11">
      <c r="A11" s="6" t="s">
        <v>86</v>
      </c>
      <c r="B11" s="7">
        <v>200.0</v>
      </c>
      <c r="C11" s="7">
        <f t="shared" si="1"/>
        <v>78.74</v>
      </c>
      <c r="D11" s="7">
        <v>96.0</v>
      </c>
      <c r="E11" s="7">
        <f t="shared" si="2"/>
        <v>211.68</v>
      </c>
      <c r="F11" s="7">
        <v>2430.0</v>
      </c>
      <c r="G11" s="7" t="s">
        <v>16</v>
      </c>
      <c r="H11" s="7" t="s">
        <v>16</v>
      </c>
      <c r="I11" s="7" t="s">
        <v>16</v>
      </c>
      <c r="J11" s="7" t="s">
        <v>16</v>
      </c>
      <c r="K11" s="7" t="s">
        <v>16</v>
      </c>
      <c r="L11" s="7">
        <v>0.3</v>
      </c>
      <c r="M11" s="7">
        <v>1.0</v>
      </c>
      <c r="N11" s="16">
        <v>6.88</v>
      </c>
    </row>
    <row r="12">
      <c r="A12" s="6" t="s">
        <v>87</v>
      </c>
      <c r="B12" s="17">
        <v>182.0</v>
      </c>
      <c r="C12" s="7">
        <f t="shared" si="1"/>
        <v>71.6534</v>
      </c>
      <c r="D12" s="17">
        <v>68.0</v>
      </c>
      <c r="E12" s="7">
        <f t="shared" si="2"/>
        <v>149.94</v>
      </c>
      <c r="F12" s="17">
        <v>1773.0</v>
      </c>
      <c r="G12" s="17" t="s">
        <v>16</v>
      </c>
      <c r="H12" s="17">
        <v>1.0</v>
      </c>
      <c r="I12" s="17">
        <v>6.0</v>
      </c>
      <c r="J12" s="17" t="s">
        <v>16</v>
      </c>
      <c r="K12" s="17">
        <v>0.5</v>
      </c>
      <c r="L12" s="17">
        <v>0.6</v>
      </c>
      <c r="M12" s="17" t="s">
        <v>16</v>
      </c>
      <c r="N12" s="18">
        <v>6.8</v>
      </c>
    </row>
    <row r="13">
      <c r="A13" s="6" t="s">
        <v>88</v>
      </c>
      <c r="B13" s="7">
        <v>173.0</v>
      </c>
      <c r="C13" s="7">
        <f t="shared" si="1"/>
        <v>68.1101</v>
      </c>
      <c r="D13" s="7">
        <v>70.0</v>
      </c>
      <c r="E13" s="7">
        <f t="shared" si="2"/>
        <v>154.35</v>
      </c>
      <c r="F13" s="7">
        <v>969.0</v>
      </c>
      <c r="G13" s="7">
        <v>4.0</v>
      </c>
      <c r="H13" s="7">
        <v>1.0</v>
      </c>
      <c r="I13" s="7">
        <v>1.0</v>
      </c>
      <c r="J13" s="7" t="s">
        <v>16</v>
      </c>
      <c r="K13" s="7">
        <v>0.7</v>
      </c>
      <c r="L13" s="7">
        <v>0.1</v>
      </c>
      <c r="M13" s="7" t="s">
        <v>16</v>
      </c>
      <c r="N13" s="16">
        <v>6.79</v>
      </c>
    </row>
    <row r="14">
      <c r="A14" s="6" t="s">
        <v>89</v>
      </c>
      <c r="B14" s="17">
        <v>179.0</v>
      </c>
      <c r="C14" s="7">
        <f t="shared" si="1"/>
        <v>70.4723</v>
      </c>
      <c r="D14" s="17">
        <v>70.0</v>
      </c>
      <c r="E14" s="7">
        <f t="shared" si="2"/>
        <v>154.35</v>
      </c>
      <c r="F14" s="17">
        <v>1328.0</v>
      </c>
      <c r="G14" s="17" t="s">
        <v>16</v>
      </c>
      <c r="H14" s="17">
        <v>3.0</v>
      </c>
      <c r="I14" s="17">
        <v>6.0</v>
      </c>
      <c r="J14" s="17" t="s">
        <v>16</v>
      </c>
      <c r="K14" s="17">
        <v>0.7</v>
      </c>
      <c r="L14" s="17">
        <v>0.1</v>
      </c>
      <c r="M14" s="17" t="s">
        <v>16</v>
      </c>
      <c r="N14" s="18">
        <v>6.76</v>
      </c>
    </row>
    <row r="15">
      <c r="A15" s="6" t="s">
        <v>90</v>
      </c>
      <c r="B15" s="7">
        <v>172.0</v>
      </c>
      <c r="C15" s="7">
        <f t="shared" si="1"/>
        <v>67.7164</v>
      </c>
      <c r="D15" s="7">
        <v>66.0</v>
      </c>
      <c r="E15" s="7">
        <f t="shared" si="2"/>
        <v>145.53</v>
      </c>
      <c r="F15" s="7">
        <v>1544.0</v>
      </c>
      <c r="G15" s="7">
        <v>4.0</v>
      </c>
      <c r="H15" s="7">
        <v>3.0</v>
      </c>
      <c r="I15" s="7">
        <v>6.0</v>
      </c>
      <c r="J15" s="7" t="s">
        <v>16</v>
      </c>
      <c r="K15" s="7">
        <v>1.0</v>
      </c>
      <c r="L15" s="7">
        <v>0.3</v>
      </c>
      <c r="M15" s="7" t="s">
        <v>16</v>
      </c>
      <c r="N15" s="16">
        <v>6.69</v>
      </c>
    </row>
    <row r="16">
      <c r="A16" s="6" t="s">
        <v>91</v>
      </c>
      <c r="B16" s="17">
        <v>180.0</v>
      </c>
      <c r="C16" s="7">
        <f t="shared" si="1"/>
        <v>70.866</v>
      </c>
      <c r="D16" s="17">
        <v>76.0</v>
      </c>
      <c r="E16" s="7">
        <f t="shared" si="2"/>
        <v>167.58</v>
      </c>
      <c r="F16" s="17">
        <v>1443.0</v>
      </c>
      <c r="G16" s="17">
        <v>1.0</v>
      </c>
      <c r="H16" s="17">
        <v>1.0</v>
      </c>
      <c r="I16" s="17">
        <v>6.0</v>
      </c>
      <c r="J16" s="17" t="s">
        <v>16</v>
      </c>
      <c r="K16" s="17">
        <v>0.4</v>
      </c>
      <c r="L16" s="17">
        <v>1.3</v>
      </c>
      <c r="M16" s="17" t="s">
        <v>16</v>
      </c>
      <c r="N16" s="18">
        <v>6.65</v>
      </c>
    </row>
    <row r="17">
      <c r="A17" s="6" t="s">
        <v>92</v>
      </c>
      <c r="B17" s="7">
        <v>180.0</v>
      </c>
      <c r="C17" s="7">
        <f t="shared" si="1"/>
        <v>70.866</v>
      </c>
      <c r="D17" s="7">
        <v>73.0</v>
      </c>
      <c r="E17" s="7">
        <f t="shared" si="2"/>
        <v>160.965</v>
      </c>
      <c r="F17" s="7">
        <v>1208.0</v>
      </c>
      <c r="G17" s="7" t="s">
        <v>16</v>
      </c>
      <c r="H17" s="7">
        <v>1.0</v>
      </c>
      <c r="I17" s="7">
        <v>2.0</v>
      </c>
      <c r="J17" s="7" t="s">
        <v>16</v>
      </c>
      <c r="K17" s="7">
        <v>0.1</v>
      </c>
      <c r="L17" s="7">
        <v>0.4</v>
      </c>
      <c r="M17" s="7" t="s">
        <v>16</v>
      </c>
      <c r="N17" s="16">
        <v>6.63</v>
      </c>
    </row>
    <row r="18">
      <c r="A18" s="6" t="s">
        <v>93</v>
      </c>
      <c r="B18" s="17">
        <v>180.0</v>
      </c>
      <c r="C18" s="7">
        <f t="shared" si="1"/>
        <v>70.866</v>
      </c>
      <c r="D18" s="17">
        <v>78.0</v>
      </c>
      <c r="E18" s="7">
        <f t="shared" si="2"/>
        <v>171.99</v>
      </c>
      <c r="F18" s="17">
        <v>1661.0</v>
      </c>
      <c r="G18" s="17">
        <v>1.0</v>
      </c>
      <c r="H18" s="17">
        <v>3.0</v>
      </c>
      <c r="I18" s="17">
        <v>3.0</v>
      </c>
      <c r="J18" s="17" t="s">
        <v>16</v>
      </c>
      <c r="K18" s="17">
        <v>0.6</v>
      </c>
      <c r="L18" s="17">
        <v>0.4</v>
      </c>
      <c r="M18" s="17" t="s">
        <v>16</v>
      </c>
      <c r="N18" s="18">
        <v>6.6</v>
      </c>
    </row>
    <row r="19">
      <c r="A19" s="6" t="s">
        <v>94</v>
      </c>
      <c r="B19" s="7">
        <v>190.0</v>
      </c>
      <c r="C19" s="7">
        <f t="shared" si="1"/>
        <v>74.803</v>
      </c>
      <c r="D19" s="7">
        <v>85.0</v>
      </c>
      <c r="E19" s="7">
        <f t="shared" si="2"/>
        <v>187.425</v>
      </c>
      <c r="F19" s="7">
        <v>2139.0</v>
      </c>
      <c r="G19" s="7">
        <v>1.0</v>
      </c>
      <c r="H19" s="7" t="s">
        <v>16</v>
      </c>
      <c r="I19" s="7">
        <v>1.0</v>
      </c>
      <c r="J19" s="7" t="s">
        <v>16</v>
      </c>
      <c r="K19" s="7">
        <v>0.6</v>
      </c>
      <c r="L19" s="7">
        <v>1.1</v>
      </c>
      <c r="M19" s="7" t="s">
        <v>16</v>
      </c>
      <c r="N19" s="16">
        <v>6.54</v>
      </c>
    </row>
    <row r="20">
      <c r="A20" s="6" t="s">
        <v>95</v>
      </c>
      <c r="B20" s="17">
        <v>191.0</v>
      </c>
      <c r="C20" s="7">
        <f t="shared" si="1"/>
        <v>75.1967</v>
      </c>
      <c r="D20" s="17">
        <v>80.0</v>
      </c>
      <c r="E20" s="7">
        <f t="shared" si="2"/>
        <v>176.4</v>
      </c>
      <c r="F20" s="17">
        <v>630.0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8">
        <v>6.46</v>
      </c>
    </row>
    <row r="21">
      <c r="A21" s="6" t="s">
        <v>96</v>
      </c>
      <c r="B21" s="7">
        <v>173.0</v>
      </c>
      <c r="C21" s="7">
        <f t="shared" si="1"/>
        <v>68.1101</v>
      </c>
      <c r="D21" s="7">
        <v>73.0</v>
      </c>
      <c r="E21" s="7">
        <f t="shared" si="2"/>
        <v>160.965</v>
      </c>
      <c r="F21" s="7">
        <v>1604.0</v>
      </c>
      <c r="G21" s="7" t="s">
        <v>16</v>
      </c>
      <c r="H21" s="7">
        <v>2.0</v>
      </c>
      <c r="I21" s="7">
        <v>4.0</v>
      </c>
      <c r="J21" s="7">
        <v>1.0</v>
      </c>
      <c r="K21" s="7">
        <v>0.4</v>
      </c>
      <c r="L21" s="7">
        <v>0.4</v>
      </c>
      <c r="M21" s="7" t="s">
        <v>16</v>
      </c>
      <c r="N21" s="16">
        <v>6.45</v>
      </c>
    </row>
    <row r="22">
      <c r="A22" s="6" t="s">
        <v>97</v>
      </c>
      <c r="B22" s="17">
        <v>192.0</v>
      </c>
      <c r="C22" s="7">
        <f t="shared" si="1"/>
        <v>75.5904</v>
      </c>
      <c r="D22" s="17">
        <v>81.0</v>
      </c>
      <c r="E22" s="7">
        <f t="shared" si="2"/>
        <v>178.605</v>
      </c>
      <c r="F22" s="17">
        <v>51.0</v>
      </c>
      <c r="G22" s="17">
        <v>1.0</v>
      </c>
      <c r="H22" s="17">
        <v>1.0</v>
      </c>
      <c r="I22" s="17" t="s">
        <v>16</v>
      </c>
      <c r="J22" s="17" t="s">
        <v>16</v>
      </c>
      <c r="K22" s="17">
        <v>0.4</v>
      </c>
      <c r="L22" s="17">
        <v>0.4</v>
      </c>
      <c r="M22" s="17" t="s">
        <v>16</v>
      </c>
      <c r="N22" s="18">
        <v>6.34</v>
      </c>
    </row>
    <row r="23">
      <c r="A23" s="6" t="s">
        <v>98</v>
      </c>
      <c r="B23" s="7">
        <v>184.0</v>
      </c>
      <c r="C23" s="7">
        <f t="shared" si="1"/>
        <v>72.4408</v>
      </c>
      <c r="D23" s="7">
        <v>79.0</v>
      </c>
      <c r="E23" s="7">
        <f t="shared" si="2"/>
        <v>174.195</v>
      </c>
      <c r="F23" s="7">
        <v>21.0</v>
      </c>
      <c r="G23" s="7" t="s">
        <v>16</v>
      </c>
      <c r="H23" s="7" t="s">
        <v>16</v>
      </c>
      <c r="I23" s="7" t="s">
        <v>16</v>
      </c>
      <c r="J23" s="7" t="s">
        <v>16</v>
      </c>
      <c r="K23" s="7">
        <v>1.0</v>
      </c>
      <c r="L23" s="7" t="s">
        <v>16</v>
      </c>
      <c r="M23" s="7" t="s">
        <v>16</v>
      </c>
      <c r="N23" s="16">
        <v>6.3</v>
      </c>
    </row>
    <row r="24">
      <c r="A24" s="6" t="s">
        <v>99</v>
      </c>
      <c r="B24" s="17">
        <v>175.0</v>
      </c>
      <c r="C24" s="7">
        <f t="shared" si="1"/>
        <v>68.8975</v>
      </c>
      <c r="D24" s="17">
        <v>74.0</v>
      </c>
      <c r="E24" s="7">
        <f t="shared" si="2"/>
        <v>163.17</v>
      </c>
      <c r="F24" s="17">
        <v>194.0</v>
      </c>
      <c r="G24" s="17" t="s">
        <v>16</v>
      </c>
      <c r="H24" s="17">
        <v>1.0</v>
      </c>
      <c r="I24" s="17" t="s">
        <v>16</v>
      </c>
      <c r="J24" s="17" t="s">
        <v>16</v>
      </c>
      <c r="K24" s="17">
        <v>0.5</v>
      </c>
      <c r="L24" s="17">
        <v>0.2</v>
      </c>
      <c r="M24" s="17" t="s">
        <v>16</v>
      </c>
      <c r="N24" s="18">
        <v>6.27</v>
      </c>
    </row>
    <row r="25">
      <c r="A25" s="6" t="s">
        <v>100</v>
      </c>
      <c r="B25" s="7">
        <v>176.0</v>
      </c>
      <c r="C25" s="7">
        <f t="shared" si="1"/>
        <v>69.2912</v>
      </c>
      <c r="D25" s="7">
        <v>66.0</v>
      </c>
      <c r="E25" s="7">
        <f t="shared" si="2"/>
        <v>145.53</v>
      </c>
      <c r="F25" s="7">
        <v>36.0</v>
      </c>
      <c r="G25" s="7" t="s">
        <v>16</v>
      </c>
      <c r="H25" s="7" t="s">
        <v>16</v>
      </c>
      <c r="I25" s="7" t="s">
        <v>16</v>
      </c>
      <c r="J25" s="7" t="s">
        <v>16</v>
      </c>
      <c r="K25" s="7">
        <v>0.3</v>
      </c>
      <c r="L25" s="7" t="s">
        <v>16</v>
      </c>
      <c r="M25" s="7" t="s">
        <v>16</v>
      </c>
      <c r="N25" s="16">
        <v>6.25</v>
      </c>
    </row>
    <row r="26">
      <c r="A26" s="6" t="s">
        <v>101</v>
      </c>
      <c r="B26" s="17">
        <v>180.0</v>
      </c>
      <c r="C26" s="7">
        <f t="shared" si="1"/>
        <v>70.866</v>
      </c>
      <c r="D26" s="17">
        <v>76.0</v>
      </c>
      <c r="E26" s="7">
        <f t="shared" si="2"/>
        <v>167.58</v>
      </c>
      <c r="F26" s="17">
        <v>150.0</v>
      </c>
      <c r="G26" s="17" t="s">
        <v>16</v>
      </c>
      <c r="H26" s="17" t="s">
        <v>16</v>
      </c>
      <c r="I26" s="17">
        <v>2.0</v>
      </c>
      <c r="J26" s="17" t="s">
        <v>16</v>
      </c>
      <c r="K26" s="17">
        <v>0.6</v>
      </c>
      <c r="L26" s="17">
        <v>0.6</v>
      </c>
      <c r="M26" s="17" t="s">
        <v>16</v>
      </c>
      <c r="N26" s="18">
        <v>6.04</v>
      </c>
    </row>
    <row r="27">
      <c r="A27" s="23" t="s">
        <v>102</v>
      </c>
      <c r="B27" s="24">
        <v>185.0</v>
      </c>
      <c r="C27" s="7">
        <f t="shared" si="1"/>
        <v>72.8345</v>
      </c>
      <c r="D27" s="24">
        <v>84.0</v>
      </c>
      <c r="E27" s="7">
        <f t="shared" si="2"/>
        <v>185.22</v>
      </c>
      <c r="F27" s="24">
        <v>7.0</v>
      </c>
      <c r="G27" s="24" t="s">
        <v>16</v>
      </c>
      <c r="H27" s="24" t="s">
        <v>16</v>
      </c>
      <c r="I27" s="24" t="s">
        <v>16</v>
      </c>
      <c r="J27" s="24" t="s">
        <v>16</v>
      </c>
      <c r="K27" s="24" t="s">
        <v>16</v>
      </c>
      <c r="L27" s="24" t="s">
        <v>16</v>
      </c>
      <c r="M27" s="24" t="s">
        <v>16</v>
      </c>
      <c r="N27" s="16">
        <v>6.02</v>
      </c>
    </row>
    <row r="28">
      <c r="A28" s="6" t="s">
        <v>103</v>
      </c>
      <c r="B28" s="17">
        <v>173.0</v>
      </c>
      <c r="C28" s="7">
        <f t="shared" si="1"/>
        <v>68.1101</v>
      </c>
      <c r="D28" s="17">
        <v>64.0</v>
      </c>
      <c r="E28" s="7">
        <f t="shared" si="2"/>
        <v>141.12</v>
      </c>
      <c r="F28" s="17">
        <v>17.0</v>
      </c>
      <c r="G28" s="17" t="s">
        <v>16</v>
      </c>
      <c r="H28" s="17" t="s">
        <v>16</v>
      </c>
      <c r="I28" s="17" t="s">
        <v>16</v>
      </c>
      <c r="J28" s="17" t="s">
        <v>16</v>
      </c>
      <c r="K28" s="17">
        <v>0.5</v>
      </c>
      <c r="L28" s="17" t="s">
        <v>16</v>
      </c>
      <c r="M28" s="17" t="s">
        <v>16</v>
      </c>
      <c r="N28" s="18">
        <v>6.02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</hyperlinks>
  <drawing r:id="rId27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hidden="1" min="2" max="2" width="12.63"/>
    <col hidden="1" min="4" max="4" width="12.63"/>
  </cols>
  <sheetData>
    <row r="1">
      <c r="A1" s="15" t="s">
        <v>104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105</v>
      </c>
      <c r="B3" s="7">
        <v>185.0</v>
      </c>
      <c r="C3" s="7">
        <f t="shared" ref="C3:C29" si="1">B3*0.3937</f>
        <v>72.8345</v>
      </c>
      <c r="D3" s="7">
        <v>81.0</v>
      </c>
      <c r="E3" s="7">
        <f t="shared" ref="E3:E29" si="2">D3*2.205</f>
        <v>178.605</v>
      </c>
      <c r="F3" s="7">
        <v>2492.0</v>
      </c>
      <c r="G3" s="7">
        <v>21.0</v>
      </c>
      <c r="H3" s="7">
        <v>6.0</v>
      </c>
      <c r="I3" s="7">
        <v>1.0</v>
      </c>
      <c r="J3" s="7">
        <v>1.0</v>
      </c>
      <c r="K3" s="7">
        <v>4.0</v>
      </c>
      <c r="L3" s="7">
        <v>1.6</v>
      </c>
      <c r="M3" s="7">
        <v>7.0</v>
      </c>
      <c r="N3" s="16">
        <v>7.52</v>
      </c>
    </row>
    <row r="4">
      <c r="A4" s="6" t="s">
        <v>106</v>
      </c>
      <c r="B4" s="7">
        <v>174.0</v>
      </c>
      <c r="C4" s="7">
        <f t="shared" si="1"/>
        <v>68.5038</v>
      </c>
      <c r="D4" s="7">
        <v>60.0</v>
      </c>
      <c r="E4" s="7">
        <f t="shared" si="2"/>
        <v>132.3</v>
      </c>
      <c r="F4" s="7">
        <v>1983.0</v>
      </c>
      <c r="G4" s="7">
        <v>6.0</v>
      </c>
      <c r="H4" s="7">
        <v>1.0</v>
      </c>
      <c r="I4" s="7">
        <v>2.0</v>
      </c>
      <c r="J4" s="7" t="s">
        <v>16</v>
      </c>
      <c r="K4" s="7">
        <v>0.8</v>
      </c>
      <c r="L4" s="7">
        <v>0.1</v>
      </c>
      <c r="M4" s="7">
        <v>3.0</v>
      </c>
      <c r="N4" s="16">
        <v>7.2</v>
      </c>
    </row>
    <row r="5">
      <c r="A5" s="6" t="s">
        <v>107</v>
      </c>
      <c r="B5" s="17">
        <v>181.0</v>
      </c>
      <c r="C5" s="7">
        <f t="shared" si="1"/>
        <v>71.2597</v>
      </c>
      <c r="D5" s="17">
        <v>74.0</v>
      </c>
      <c r="E5" s="7">
        <f t="shared" si="2"/>
        <v>163.17</v>
      </c>
      <c r="F5" s="17">
        <v>2179.0</v>
      </c>
      <c r="G5" s="17">
        <v>2.0</v>
      </c>
      <c r="H5" s="17">
        <v>3.0</v>
      </c>
      <c r="I5" s="17">
        <v>2.0</v>
      </c>
      <c r="J5" s="17" t="s">
        <v>16</v>
      </c>
      <c r="K5" s="17">
        <v>0.6</v>
      </c>
      <c r="L5" s="17">
        <v>0.8</v>
      </c>
      <c r="M5" s="17">
        <v>3.0</v>
      </c>
      <c r="N5" s="18">
        <v>7.14</v>
      </c>
    </row>
    <row r="6">
      <c r="A6" s="6" t="s">
        <v>108</v>
      </c>
      <c r="B6" s="7">
        <v>176.0</v>
      </c>
      <c r="C6" s="7">
        <f t="shared" si="1"/>
        <v>69.2912</v>
      </c>
      <c r="D6" s="7">
        <v>68.0</v>
      </c>
      <c r="E6" s="7">
        <f t="shared" si="2"/>
        <v>149.94</v>
      </c>
      <c r="F6" s="7">
        <v>1887.0</v>
      </c>
      <c r="G6" s="7">
        <v>7.0</v>
      </c>
      <c r="H6" s="7">
        <v>7.0</v>
      </c>
      <c r="I6" s="7">
        <v>7.0</v>
      </c>
      <c r="J6" s="7" t="s">
        <v>16</v>
      </c>
      <c r="K6" s="7">
        <v>2.2</v>
      </c>
      <c r="L6" s="7">
        <v>0.4</v>
      </c>
      <c r="M6" s="7">
        <v>6.0</v>
      </c>
      <c r="N6" s="16">
        <v>7.11</v>
      </c>
    </row>
    <row r="7">
      <c r="A7" s="6" t="s">
        <v>109</v>
      </c>
      <c r="B7" s="17">
        <v>178.0</v>
      </c>
      <c r="C7" s="7">
        <f t="shared" si="1"/>
        <v>70.0786</v>
      </c>
      <c r="D7" s="17">
        <v>67.0</v>
      </c>
      <c r="E7" s="7">
        <f t="shared" si="2"/>
        <v>147.735</v>
      </c>
      <c r="F7" s="17">
        <v>1191.0</v>
      </c>
      <c r="G7" s="17">
        <v>5.0</v>
      </c>
      <c r="H7" s="17">
        <v>5.0</v>
      </c>
      <c r="I7" s="17">
        <v>4.0</v>
      </c>
      <c r="J7" s="17" t="s">
        <v>16</v>
      </c>
      <c r="K7" s="17">
        <v>2.0</v>
      </c>
      <c r="L7" s="17">
        <v>0.1</v>
      </c>
      <c r="M7" s="17">
        <v>2.0</v>
      </c>
      <c r="N7" s="18">
        <v>7.05</v>
      </c>
    </row>
    <row r="8">
      <c r="A8" s="6" t="s">
        <v>110</v>
      </c>
      <c r="B8" s="7">
        <v>180.0</v>
      </c>
      <c r="C8" s="7">
        <f t="shared" si="1"/>
        <v>70.866</v>
      </c>
      <c r="D8" s="7">
        <v>75.0</v>
      </c>
      <c r="E8" s="7">
        <f t="shared" si="2"/>
        <v>165.375</v>
      </c>
      <c r="F8" s="7">
        <v>2203.0</v>
      </c>
      <c r="G8" s="7">
        <v>1.0</v>
      </c>
      <c r="H8" s="7">
        <v>3.0</v>
      </c>
      <c r="I8" s="7">
        <v>2.0</v>
      </c>
      <c r="J8" s="7" t="s">
        <v>16</v>
      </c>
      <c r="K8" s="7">
        <v>0.5</v>
      </c>
      <c r="L8" s="7">
        <v>1.4</v>
      </c>
      <c r="M8" s="7">
        <v>1.0</v>
      </c>
      <c r="N8" s="16">
        <v>7.02</v>
      </c>
    </row>
    <row r="9">
      <c r="A9" s="6" t="s">
        <v>111</v>
      </c>
      <c r="B9" s="17">
        <v>189.0</v>
      </c>
      <c r="C9" s="7">
        <f t="shared" si="1"/>
        <v>74.4093</v>
      </c>
      <c r="D9" s="17">
        <v>76.0</v>
      </c>
      <c r="E9" s="7">
        <f t="shared" si="2"/>
        <v>167.58</v>
      </c>
      <c r="F9" s="17">
        <v>2178.0</v>
      </c>
      <c r="G9" s="17" t="s">
        <v>16</v>
      </c>
      <c r="H9" s="17">
        <v>4.0</v>
      </c>
      <c r="I9" s="17">
        <v>5.0</v>
      </c>
      <c r="J9" s="17">
        <v>1.0</v>
      </c>
      <c r="K9" s="17">
        <v>0.2</v>
      </c>
      <c r="L9" s="17">
        <v>1.9</v>
      </c>
      <c r="M9" s="17" t="s">
        <v>16</v>
      </c>
      <c r="N9" s="18">
        <v>7.01</v>
      </c>
    </row>
    <row r="10">
      <c r="A10" s="6" t="s">
        <v>112</v>
      </c>
      <c r="B10" s="7">
        <v>175.0</v>
      </c>
      <c r="C10" s="7">
        <f t="shared" si="1"/>
        <v>68.8975</v>
      </c>
      <c r="D10" s="7">
        <v>69.0</v>
      </c>
      <c r="E10" s="7">
        <f t="shared" si="2"/>
        <v>152.145</v>
      </c>
      <c r="F10" s="7">
        <v>2280.0</v>
      </c>
      <c r="G10" s="7">
        <v>1.0</v>
      </c>
      <c r="H10" s="7">
        <v>6.0</v>
      </c>
      <c r="I10" s="7">
        <v>4.0</v>
      </c>
      <c r="J10" s="7" t="s">
        <v>16</v>
      </c>
      <c r="K10" s="7">
        <v>0.5</v>
      </c>
      <c r="L10" s="7">
        <v>0.6</v>
      </c>
      <c r="M10" s="7">
        <v>1.0</v>
      </c>
      <c r="N10" s="16">
        <v>6.95</v>
      </c>
    </row>
    <row r="11">
      <c r="A11" s="6" t="s">
        <v>113</v>
      </c>
      <c r="B11" s="17">
        <v>187.0</v>
      </c>
      <c r="C11" s="7">
        <f t="shared" si="1"/>
        <v>73.6219</v>
      </c>
      <c r="D11" s="17">
        <v>82.0</v>
      </c>
      <c r="E11" s="7">
        <f t="shared" si="2"/>
        <v>180.81</v>
      </c>
      <c r="F11" s="17">
        <v>1451.0</v>
      </c>
      <c r="G11" s="17">
        <v>1.0</v>
      </c>
      <c r="H11" s="17">
        <v>1.0</v>
      </c>
      <c r="I11" s="17">
        <v>2.0</v>
      </c>
      <c r="J11" s="17" t="s">
        <v>16</v>
      </c>
      <c r="K11" s="17">
        <v>0.4</v>
      </c>
      <c r="L11" s="17">
        <v>1.7</v>
      </c>
      <c r="M11" s="17" t="s">
        <v>16</v>
      </c>
      <c r="N11" s="18">
        <v>6.92</v>
      </c>
    </row>
    <row r="12">
      <c r="A12" s="6" t="s">
        <v>114</v>
      </c>
      <c r="B12" s="7">
        <v>188.0</v>
      </c>
      <c r="C12" s="7">
        <f t="shared" si="1"/>
        <v>74.0156</v>
      </c>
      <c r="D12" s="7">
        <v>79.0</v>
      </c>
      <c r="E12" s="7">
        <f t="shared" si="2"/>
        <v>174.195</v>
      </c>
      <c r="F12" s="7">
        <v>1802.0</v>
      </c>
      <c r="G12" s="7" t="s">
        <v>16</v>
      </c>
      <c r="H12" s="7">
        <v>2.0</v>
      </c>
      <c r="I12" s="7">
        <v>6.0</v>
      </c>
      <c r="J12" s="7">
        <v>1.0</v>
      </c>
      <c r="K12" s="7">
        <v>0.8</v>
      </c>
      <c r="L12" s="7">
        <v>2.1</v>
      </c>
      <c r="M12" s="7" t="s">
        <v>16</v>
      </c>
      <c r="N12" s="16">
        <v>6.91</v>
      </c>
    </row>
    <row r="13">
      <c r="A13" s="6" t="s">
        <v>115</v>
      </c>
      <c r="B13" s="17">
        <v>187.0</v>
      </c>
      <c r="C13" s="7">
        <f t="shared" si="1"/>
        <v>73.6219</v>
      </c>
      <c r="D13" s="17">
        <v>85.0</v>
      </c>
      <c r="E13" s="7">
        <f t="shared" si="2"/>
        <v>187.425</v>
      </c>
      <c r="F13" s="17">
        <v>3060.0</v>
      </c>
      <c r="G13" s="17" t="s">
        <v>16</v>
      </c>
      <c r="H13" s="17" t="s">
        <v>16</v>
      </c>
      <c r="I13" s="17" t="s">
        <v>16</v>
      </c>
      <c r="J13" s="17" t="s">
        <v>16</v>
      </c>
      <c r="K13" s="17" t="s">
        <v>16</v>
      </c>
      <c r="L13" s="17">
        <v>0.2</v>
      </c>
      <c r="M13" s="17" t="s">
        <v>16</v>
      </c>
      <c r="N13" s="18">
        <v>6.91</v>
      </c>
    </row>
    <row r="14">
      <c r="A14" s="6" t="s">
        <v>116</v>
      </c>
      <c r="B14" s="7">
        <v>194.0</v>
      </c>
      <c r="C14" s="7">
        <f t="shared" si="1"/>
        <v>76.3778</v>
      </c>
      <c r="D14" s="7">
        <v>85.0</v>
      </c>
      <c r="E14" s="7">
        <f t="shared" si="2"/>
        <v>187.425</v>
      </c>
      <c r="F14" s="7">
        <v>383.0</v>
      </c>
      <c r="G14" s="7" t="s">
        <v>16</v>
      </c>
      <c r="H14" s="7" t="s">
        <v>16</v>
      </c>
      <c r="I14" s="7">
        <v>3.0</v>
      </c>
      <c r="J14" s="7">
        <v>1.0</v>
      </c>
      <c r="K14" s="7">
        <v>0.4</v>
      </c>
      <c r="L14" s="7">
        <v>2.9</v>
      </c>
      <c r="M14" s="7" t="s">
        <v>16</v>
      </c>
      <c r="N14" s="16">
        <v>6.85</v>
      </c>
    </row>
    <row r="15">
      <c r="A15" s="6" t="s">
        <v>117</v>
      </c>
      <c r="B15" s="17">
        <v>173.0</v>
      </c>
      <c r="C15" s="7">
        <f t="shared" si="1"/>
        <v>68.1101</v>
      </c>
      <c r="D15" s="17">
        <v>70.0</v>
      </c>
      <c r="E15" s="7">
        <f t="shared" si="2"/>
        <v>154.35</v>
      </c>
      <c r="F15" s="17">
        <v>2332.0</v>
      </c>
      <c r="G15" s="17">
        <v>1.0</v>
      </c>
      <c r="H15" s="17">
        <v>3.0</v>
      </c>
      <c r="I15" s="17">
        <v>10.0</v>
      </c>
      <c r="J15" s="17" t="s">
        <v>16</v>
      </c>
      <c r="K15" s="17">
        <v>0.8</v>
      </c>
      <c r="L15" s="17">
        <v>1.2</v>
      </c>
      <c r="M15" s="17" t="s">
        <v>16</v>
      </c>
      <c r="N15" s="18">
        <v>6.84</v>
      </c>
    </row>
    <row r="16">
      <c r="A16" s="6" t="s">
        <v>118</v>
      </c>
      <c r="B16" s="7">
        <v>170.0</v>
      </c>
      <c r="C16" s="7">
        <f t="shared" si="1"/>
        <v>66.929</v>
      </c>
      <c r="D16" s="7">
        <v>68.0</v>
      </c>
      <c r="E16" s="7">
        <f t="shared" si="2"/>
        <v>149.94</v>
      </c>
      <c r="F16" s="7">
        <v>1252.0</v>
      </c>
      <c r="G16" s="7">
        <v>2.0</v>
      </c>
      <c r="H16" s="7">
        <v>3.0</v>
      </c>
      <c r="I16" s="7">
        <v>4.0</v>
      </c>
      <c r="J16" s="7">
        <v>1.0</v>
      </c>
      <c r="K16" s="7">
        <v>0.5</v>
      </c>
      <c r="L16" s="7">
        <v>0.3</v>
      </c>
      <c r="M16" s="7">
        <v>1.0</v>
      </c>
      <c r="N16" s="16">
        <v>6.8</v>
      </c>
    </row>
    <row r="17">
      <c r="A17" s="6" t="s">
        <v>119</v>
      </c>
      <c r="B17" s="17">
        <v>182.0</v>
      </c>
      <c r="C17" s="7">
        <f t="shared" si="1"/>
        <v>71.6534</v>
      </c>
      <c r="D17" s="17">
        <v>76.0</v>
      </c>
      <c r="E17" s="7">
        <f t="shared" si="2"/>
        <v>167.58</v>
      </c>
      <c r="F17" s="17">
        <v>1241.0</v>
      </c>
      <c r="G17" s="17">
        <v>1.0</v>
      </c>
      <c r="H17" s="17" t="s">
        <v>16</v>
      </c>
      <c r="I17" s="17">
        <v>3.0</v>
      </c>
      <c r="J17" s="17" t="s">
        <v>16</v>
      </c>
      <c r="K17" s="17">
        <v>0.3</v>
      </c>
      <c r="L17" s="17">
        <v>1.1</v>
      </c>
      <c r="M17" s="17" t="s">
        <v>16</v>
      </c>
      <c r="N17" s="18">
        <v>6.73</v>
      </c>
    </row>
    <row r="18">
      <c r="A18" s="6" t="s">
        <v>120</v>
      </c>
      <c r="B18" s="7">
        <v>178.0</v>
      </c>
      <c r="C18" s="7">
        <f t="shared" si="1"/>
        <v>70.0786</v>
      </c>
      <c r="D18" s="7">
        <v>68.0</v>
      </c>
      <c r="E18" s="7">
        <f t="shared" si="2"/>
        <v>149.94</v>
      </c>
      <c r="F18" s="7">
        <v>1100.0</v>
      </c>
      <c r="G18" s="7">
        <v>4.0</v>
      </c>
      <c r="H18" s="7">
        <v>1.0</v>
      </c>
      <c r="I18" s="7">
        <v>3.0</v>
      </c>
      <c r="J18" s="7" t="s">
        <v>16</v>
      </c>
      <c r="K18" s="7">
        <v>0.7</v>
      </c>
      <c r="L18" s="7">
        <v>0.2</v>
      </c>
      <c r="M18" s="7" t="s">
        <v>16</v>
      </c>
      <c r="N18" s="16">
        <v>6.73</v>
      </c>
    </row>
    <row r="19">
      <c r="A19" s="6" t="s">
        <v>121</v>
      </c>
      <c r="B19" s="7">
        <v>188.0</v>
      </c>
      <c r="C19" s="7">
        <f t="shared" si="1"/>
        <v>74.0156</v>
      </c>
      <c r="D19" s="7">
        <v>84.0</v>
      </c>
      <c r="E19" s="7">
        <f t="shared" si="2"/>
        <v>185.22</v>
      </c>
      <c r="F19" s="7">
        <v>929.0</v>
      </c>
      <c r="G19" s="7">
        <v>1.0</v>
      </c>
      <c r="H19" s="7" t="s">
        <v>16</v>
      </c>
      <c r="I19" s="7">
        <v>2.0</v>
      </c>
      <c r="J19" s="7" t="s">
        <v>16</v>
      </c>
      <c r="K19" s="7">
        <v>0.3</v>
      </c>
      <c r="L19" s="7">
        <v>1.0</v>
      </c>
      <c r="M19" s="7" t="s">
        <v>16</v>
      </c>
      <c r="N19" s="16">
        <v>6.56</v>
      </c>
    </row>
    <row r="20">
      <c r="A20" s="6" t="s">
        <v>122</v>
      </c>
      <c r="B20" s="17">
        <v>184.0</v>
      </c>
      <c r="C20" s="7">
        <f t="shared" si="1"/>
        <v>72.4408</v>
      </c>
      <c r="D20" s="17">
        <v>77.0</v>
      </c>
      <c r="E20" s="7">
        <f t="shared" si="2"/>
        <v>169.785</v>
      </c>
      <c r="F20" s="17">
        <v>1262.0</v>
      </c>
      <c r="G20" s="17">
        <v>4.0</v>
      </c>
      <c r="H20" s="17">
        <v>1.0</v>
      </c>
      <c r="I20" s="17">
        <v>4.0</v>
      </c>
      <c r="J20" s="17">
        <v>1.0</v>
      </c>
      <c r="K20" s="17">
        <v>1.3</v>
      </c>
      <c r="L20" s="17">
        <v>0.3</v>
      </c>
      <c r="M20" s="17">
        <v>1.0</v>
      </c>
      <c r="N20" s="18">
        <v>6.53</v>
      </c>
    </row>
    <row r="21">
      <c r="A21" s="6" t="s">
        <v>123</v>
      </c>
      <c r="B21" s="7">
        <v>178.0</v>
      </c>
      <c r="C21" s="7">
        <f t="shared" si="1"/>
        <v>70.0786</v>
      </c>
      <c r="D21" s="7">
        <v>66.0</v>
      </c>
      <c r="E21" s="7">
        <f t="shared" si="2"/>
        <v>145.53</v>
      </c>
      <c r="F21" s="7">
        <v>1235.0</v>
      </c>
      <c r="G21" s="7">
        <v>4.0</v>
      </c>
      <c r="H21" s="7">
        <v>3.0</v>
      </c>
      <c r="I21" s="7">
        <v>3.0</v>
      </c>
      <c r="J21" s="7" t="s">
        <v>16</v>
      </c>
      <c r="K21" s="7">
        <v>1.7</v>
      </c>
      <c r="L21" s="7">
        <v>0.2</v>
      </c>
      <c r="M21" s="7" t="s">
        <v>16</v>
      </c>
      <c r="N21" s="16">
        <v>6.48</v>
      </c>
    </row>
    <row r="22">
      <c r="A22" s="6" t="s">
        <v>124</v>
      </c>
      <c r="B22" s="17">
        <v>183.0</v>
      </c>
      <c r="C22" s="7">
        <f t="shared" si="1"/>
        <v>72.0471</v>
      </c>
      <c r="D22" s="17">
        <v>74.0</v>
      </c>
      <c r="E22" s="7">
        <f t="shared" si="2"/>
        <v>163.17</v>
      </c>
      <c r="F22" s="17">
        <v>782.0</v>
      </c>
      <c r="G22" s="17">
        <v>1.0</v>
      </c>
      <c r="H22" s="17">
        <v>1.0</v>
      </c>
      <c r="I22" s="17">
        <v>4.0</v>
      </c>
      <c r="J22" s="17" t="s">
        <v>16</v>
      </c>
      <c r="K22" s="17">
        <v>0.4</v>
      </c>
      <c r="L22" s="17">
        <v>0.2</v>
      </c>
      <c r="M22" s="17" t="s">
        <v>16</v>
      </c>
      <c r="N22" s="18">
        <v>6.3</v>
      </c>
    </row>
    <row r="23">
      <c r="A23" s="6" t="s">
        <v>125</v>
      </c>
      <c r="B23" s="7">
        <v>166.0</v>
      </c>
      <c r="C23" s="7">
        <f t="shared" si="1"/>
        <v>65.3542</v>
      </c>
      <c r="D23" s="7">
        <v>0.0</v>
      </c>
      <c r="E23" s="7">
        <f t="shared" si="2"/>
        <v>0</v>
      </c>
      <c r="F23" s="7">
        <v>6.0</v>
      </c>
      <c r="G23" s="7" t="s">
        <v>16</v>
      </c>
      <c r="H23" s="7" t="s">
        <v>16</v>
      </c>
      <c r="I23" s="7" t="s">
        <v>16</v>
      </c>
      <c r="J23" s="7" t="s">
        <v>16</v>
      </c>
      <c r="K23" s="7" t="s">
        <v>16</v>
      </c>
      <c r="L23" s="7" t="s">
        <v>16</v>
      </c>
      <c r="M23" s="7" t="s">
        <v>16</v>
      </c>
      <c r="N23" s="16">
        <v>6.24</v>
      </c>
    </row>
    <row r="24">
      <c r="A24" s="6" t="s">
        <v>126</v>
      </c>
      <c r="B24" s="7">
        <v>173.0</v>
      </c>
      <c r="C24" s="7">
        <f t="shared" si="1"/>
        <v>68.1101</v>
      </c>
      <c r="D24" s="7">
        <v>63.0</v>
      </c>
      <c r="E24" s="7">
        <f t="shared" si="2"/>
        <v>138.915</v>
      </c>
      <c r="F24" s="7">
        <v>54.0</v>
      </c>
      <c r="G24" s="7" t="s">
        <v>16</v>
      </c>
      <c r="H24" s="7" t="s">
        <v>16</v>
      </c>
      <c r="I24" s="7" t="s">
        <v>16</v>
      </c>
      <c r="J24" s="7" t="s">
        <v>16</v>
      </c>
      <c r="K24" s="7" t="s">
        <v>16</v>
      </c>
      <c r="L24" s="7">
        <v>0.2</v>
      </c>
      <c r="M24" s="7" t="s">
        <v>16</v>
      </c>
      <c r="N24" s="16">
        <v>6.15</v>
      </c>
    </row>
    <row r="25">
      <c r="A25" s="6" t="s">
        <v>127</v>
      </c>
      <c r="B25" s="17">
        <v>0.0</v>
      </c>
      <c r="C25" s="7">
        <f t="shared" si="1"/>
        <v>0</v>
      </c>
      <c r="D25" s="17">
        <v>0.0</v>
      </c>
      <c r="E25" s="7">
        <f t="shared" si="2"/>
        <v>0</v>
      </c>
      <c r="F25" s="17">
        <v>7.0</v>
      </c>
      <c r="G25" s="17" t="s">
        <v>16</v>
      </c>
      <c r="H25" s="17" t="s">
        <v>16</v>
      </c>
      <c r="I25" s="17" t="s">
        <v>16</v>
      </c>
      <c r="J25" s="17" t="s">
        <v>16</v>
      </c>
      <c r="K25" s="17">
        <v>1.0</v>
      </c>
      <c r="L25" s="17" t="s">
        <v>16</v>
      </c>
      <c r="M25" s="17" t="s">
        <v>16</v>
      </c>
      <c r="N25" s="18">
        <v>6.14</v>
      </c>
    </row>
    <row r="26">
      <c r="A26" s="6" t="s">
        <v>128</v>
      </c>
      <c r="B26" s="7">
        <v>0.0</v>
      </c>
      <c r="C26" s="7">
        <f t="shared" si="1"/>
        <v>0</v>
      </c>
      <c r="D26" s="7">
        <v>0.0</v>
      </c>
      <c r="E26" s="7">
        <f t="shared" si="2"/>
        <v>0</v>
      </c>
      <c r="F26" s="7">
        <v>22.0</v>
      </c>
      <c r="G26" s="7" t="s">
        <v>16</v>
      </c>
      <c r="H26" s="7" t="s">
        <v>16</v>
      </c>
      <c r="I26" s="7" t="s">
        <v>16</v>
      </c>
      <c r="J26" s="7" t="s">
        <v>16</v>
      </c>
      <c r="K26" s="7">
        <v>0.3</v>
      </c>
      <c r="L26" s="7" t="s">
        <v>16</v>
      </c>
      <c r="M26" s="7" t="s">
        <v>16</v>
      </c>
      <c r="N26" s="16">
        <v>6.04</v>
      </c>
    </row>
    <row r="27">
      <c r="A27" s="6" t="s">
        <v>129</v>
      </c>
      <c r="B27" s="17">
        <v>0.0</v>
      </c>
      <c r="C27" s="7">
        <f t="shared" si="1"/>
        <v>0</v>
      </c>
      <c r="D27" s="17">
        <v>0.0</v>
      </c>
      <c r="E27" s="7">
        <f t="shared" si="2"/>
        <v>0</v>
      </c>
      <c r="F27" s="17">
        <v>1.0</v>
      </c>
      <c r="G27" s="17" t="s">
        <v>16</v>
      </c>
      <c r="H27" s="17" t="s">
        <v>16</v>
      </c>
      <c r="I27" s="17" t="s">
        <v>16</v>
      </c>
      <c r="J27" s="17" t="s">
        <v>16</v>
      </c>
      <c r="K27" s="17" t="s">
        <v>16</v>
      </c>
      <c r="L27" s="17" t="s">
        <v>16</v>
      </c>
      <c r="M27" s="17" t="s">
        <v>16</v>
      </c>
      <c r="N27" s="18">
        <v>6.0</v>
      </c>
    </row>
    <row r="28">
      <c r="A28" s="6" t="s">
        <v>130</v>
      </c>
      <c r="B28" s="7">
        <v>185.0</v>
      </c>
      <c r="C28" s="7">
        <f t="shared" si="1"/>
        <v>72.8345</v>
      </c>
      <c r="D28" s="7">
        <v>85.0</v>
      </c>
      <c r="E28" s="7">
        <f t="shared" si="2"/>
        <v>187.425</v>
      </c>
      <c r="F28" s="7">
        <v>1.0</v>
      </c>
      <c r="G28" s="7" t="s">
        <v>16</v>
      </c>
      <c r="H28" s="7" t="s">
        <v>16</v>
      </c>
      <c r="I28" s="7">
        <v>1.0</v>
      </c>
      <c r="J28" s="7" t="s">
        <v>16</v>
      </c>
      <c r="K28" s="7" t="s">
        <v>16</v>
      </c>
      <c r="L28" s="7" t="s">
        <v>16</v>
      </c>
      <c r="M28" s="7" t="s">
        <v>16</v>
      </c>
      <c r="N28" s="16">
        <v>6.0</v>
      </c>
    </row>
    <row r="29">
      <c r="A29" s="6" t="s">
        <v>131</v>
      </c>
      <c r="B29" s="17">
        <v>186.0</v>
      </c>
      <c r="C29" s="7">
        <f t="shared" si="1"/>
        <v>73.2282</v>
      </c>
      <c r="D29" s="17">
        <v>0.0</v>
      </c>
      <c r="E29" s="7">
        <f t="shared" si="2"/>
        <v>0</v>
      </c>
      <c r="F29" s="17">
        <v>1.0</v>
      </c>
      <c r="G29" s="17" t="s">
        <v>16</v>
      </c>
      <c r="H29" s="17" t="s">
        <v>16</v>
      </c>
      <c r="I29" s="17" t="s">
        <v>16</v>
      </c>
      <c r="J29" s="17" t="s">
        <v>16</v>
      </c>
      <c r="K29" s="17" t="s">
        <v>16</v>
      </c>
      <c r="L29" s="17" t="s">
        <v>16</v>
      </c>
      <c r="M29" s="17" t="s">
        <v>16</v>
      </c>
      <c r="N29" s="18">
        <v>6.0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</hyperlinks>
  <drawing r:id="rId28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  <col hidden="1" min="2" max="2" width="12.63"/>
    <col hidden="1" min="4" max="4" width="12.63"/>
  </cols>
  <sheetData>
    <row r="1">
      <c r="A1" s="15" t="s">
        <v>132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133</v>
      </c>
      <c r="B3" s="7">
        <v>178.0</v>
      </c>
      <c r="C3" s="7">
        <f t="shared" ref="C3:C25" si="1">B3*0.3937</f>
        <v>70.0786</v>
      </c>
      <c r="D3" s="7">
        <v>72.0</v>
      </c>
      <c r="E3" s="7">
        <f t="shared" ref="E3:E25" si="2">D3*2.205</f>
        <v>158.76</v>
      </c>
      <c r="F3" s="7">
        <v>3045.0</v>
      </c>
      <c r="G3" s="7">
        <v>13.0</v>
      </c>
      <c r="H3" s="7">
        <v>11.0</v>
      </c>
      <c r="I3" s="7">
        <v>6.0</v>
      </c>
      <c r="J3" s="7" t="s">
        <v>16</v>
      </c>
      <c r="K3" s="7">
        <v>2.4</v>
      </c>
      <c r="L3" s="7">
        <v>0.4</v>
      </c>
      <c r="M3" s="7">
        <v>4.0</v>
      </c>
      <c r="N3" s="16">
        <v>7.4</v>
      </c>
    </row>
    <row r="4">
      <c r="A4" s="6" t="s">
        <v>134</v>
      </c>
      <c r="B4" s="17">
        <v>175.0</v>
      </c>
      <c r="C4" s="7">
        <f t="shared" si="1"/>
        <v>68.8975</v>
      </c>
      <c r="D4" s="17">
        <v>73.0</v>
      </c>
      <c r="E4" s="7">
        <f t="shared" si="2"/>
        <v>160.965</v>
      </c>
      <c r="F4" s="17">
        <v>1895.0</v>
      </c>
      <c r="G4" s="17">
        <v>10.0</v>
      </c>
      <c r="H4" s="17">
        <v>5.0</v>
      </c>
      <c r="I4" s="17">
        <v>5.0</v>
      </c>
      <c r="J4" s="17" t="s">
        <v>16</v>
      </c>
      <c r="K4" s="17">
        <v>3.0</v>
      </c>
      <c r="L4" s="17">
        <v>1.7</v>
      </c>
      <c r="M4" s="17">
        <v>3.0</v>
      </c>
      <c r="N4" s="18">
        <v>7.38</v>
      </c>
    </row>
    <row r="5">
      <c r="A5" s="6" t="s">
        <v>135</v>
      </c>
      <c r="B5" s="7">
        <v>178.0</v>
      </c>
      <c r="C5" s="7">
        <f t="shared" si="1"/>
        <v>70.0786</v>
      </c>
      <c r="D5" s="7">
        <v>68.0</v>
      </c>
      <c r="E5" s="7">
        <f t="shared" si="2"/>
        <v>149.94</v>
      </c>
      <c r="F5" s="7">
        <v>2984.0</v>
      </c>
      <c r="G5" s="7">
        <v>15.0</v>
      </c>
      <c r="H5" s="7">
        <v>7.0</v>
      </c>
      <c r="I5" s="7">
        <v>4.0</v>
      </c>
      <c r="J5" s="7" t="s">
        <v>16</v>
      </c>
      <c r="K5" s="7">
        <v>2.6</v>
      </c>
      <c r="L5" s="7">
        <v>0.4</v>
      </c>
      <c r="M5" s="7">
        <v>7.0</v>
      </c>
      <c r="N5" s="16">
        <v>7.33</v>
      </c>
    </row>
    <row r="6">
      <c r="A6" s="6" t="s">
        <v>136</v>
      </c>
      <c r="B6" s="17">
        <v>178.0</v>
      </c>
      <c r="C6" s="7">
        <f t="shared" si="1"/>
        <v>70.0786</v>
      </c>
      <c r="D6" s="17">
        <v>75.0</v>
      </c>
      <c r="E6" s="7">
        <f t="shared" si="2"/>
        <v>165.375</v>
      </c>
      <c r="F6" s="17">
        <v>2806.0</v>
      </c>
      <c r="G6" s="17">
        <v>15.0</v>
      </c>
      <c r="H6" s="17">
        <v>5.0</v>
      </c>
      <c r="I6" s="17">
        <v>3.0</v>
      </c>
      <c r="J6" s="17" t="s">
        <v>16</v>
      </c>
      <c r="K6" s="17">
        <v>2.2</v>
      </c>
      <c r="L6" s="17">
        <v>0.4</v>
      </c>
      <c r="M6" s="17">
        <v>4.0</v>
      </c>
      <c r="N6" s="18">
        <v>7.25</v>
      </c>
    </row>
    <row r="7">
      <c r="A7" s="6" t="s">
        <v>137</v>
      </c>
      <c r="B7" s="7">
        <v>185.0</v>
      </c>
      <c r="C7" s="7">
        <f t="shared" si="1"/>
        <v>72.8345</v>
      </c>
      <c r="D7" s="7">
        <v>77.0</v>
      </c>
      <c r="E7" s="7">
        <f t="shared" si="2"/>
        <v>169.785</v>
      </c>
      <c r="F7" s="7">
        <v>2307.0</v>
      </c>
      <c r="G7" s="7">
        <v>3.0</v>
      </c>
      <c r="H7" s="7" t="s">
        <v>16</v>
      </c>
      <c r="I7" s="7">
        <v>5.0</v>
      </c>
      <c r="J7" s="7" t="s">
        <v>16</v>
      </c>
      <c r="K7" s="7">
        <v>0.9</v>
      </c>
      <c r="L7" s="7">
        <v>1.0</v>
      </c>
      <c r="M7" s="7">
        <v>1.0</v>
      </c>
      <c r="N7" s="16">
        <v>7.05</v>
      </c>
    </row>
    <row r="8">
      <c r="A8" s="6" t="s">
        <v>138</v>
      </c>
      <c r="B8" s="17">
        <v>186.0</v>
      </c>
      <c r="C8" s="7">
        <f t="shared" si="1"/>
        <v>73.2282</v>
      </c>
      <c r="D8" s="17">
        <v>80.0</v>
      </c>
      <c r="E8" s="7">
        <f t="shared" si="2"/>
        <v>176.4</v>
      </c>
      <c r="F8" s="17">
        <v>2866.0</v>
      </c>
      <c r="G8" s="17">
        <v>5.0</v>
      </c>
      <c r="H8" s="17">
        <v>7.0</v>
      </c>
      <c r="I8" s="17">
        <v>5.0</v>
      </c>
      <c r="J8" s="17" t="s">
        <v>16</v>
      </c>
      <c r="K8" s="17">
        <v>1.1</v>
      </c>
      <c r="L8" s="17">
        <v>1.1</v>
      </c>
      <c r="M8" s="17">
        <v>1.0</v>
      </c>
      <c r="N8" s="18">
        <v>6.97</v>
      </c>
    </row>
    <row r="9">
      <c r="A9" s="6" t="s">
        <v>139</v>
      </c>
      <c r="B9" s="7">
        <v>175.0</v>
      </c>
      <c r="C9" s="7">
        <f t="shared" si="1"/>
        <v>68.8975</v>
      </c>
      <c r="D9" s="7">
        <v>64.0</v>
      </c>
      <c r="E9" s="7">
        <f t="shared" si="2"/>
        <v>141.12</v>
      </c>
      <c r="F9" s="7">
        <v>2135.0</v>
      </c>
      <c r="G9" s="7">
        <v>1.0</v>
      </c>
      <c r="H9" s="7">
        <v>2.0</v>
      </c>
      <c r="I9" s="7">
        <v>3.0</v>
      </c>
      <c r="J9" s="7" t="s">
        <v>16</v>
      </c>
      <c r="K9" s="7">
        <v>1.0</v>
      </c>
      <c r="L9" s="7">
        <v>1.9</v>
      </c>
      <c r="M9" s="7">
        <v>1.0</v>
      </c>
      <c r="N9" s="16">
        <v>6.86</v>
      </c>
    </row>
    <row r="10">
      <c r="A10" s="6" t="s">
        <v>140</v>
      </c>
      <c r="B10" s="17">
        <v>190.0</v>
      </c>
      <c r="C10" s="7">
        <f t="shared" si="1"/>
        <v>74.803</v>
      </c>
      <c r="D10" s="17">
        <v>78.0</v>
      </c>
      <c r="E10" s="7">
        <f t="shared" si="2"/>
        <v>171.99</v>
      </c>
      <c r="F10" s="17">
        <v>3231.0</v>
      </c>
      <c r="G10" s="17">
        <v>3.0</v>
      </c>
      <c r="H10" s="17" t="s">
        <v>16</v>
      </c>
      <c r="I10" s="17">
        <v>4.0</v>
      </c>
      <c r="J10" s="17" t="s">
        <v>16</v>
      </c>
      <c r="K10" s="17">
        <v>0.9</v>
      </c>
      <c r="L10" s="17">
        <v>2.4</v>
      </c>
      <c r="M10" s="17">
        <v>2.0</v>
      </c>
      <c r="N10" s="18">
        <v>6.85</v>
      </c>
    </row>
    <row r="11">
      <c r="A11" s="6" t="s">
        <v>141</v>
      </c>
      <c r="B11" s="7">
        <v>186.0</v>
      </c>
      <c r="C11" s="7">
        <f t="shared" si="1"/>
        <v>73.2282</v>
      </c>
      <c r="D11" s="7">
        <v>76.0</v>
      </c>
      <c r="E11" s="7">
        <f t="shared" si="2"/>
        <v>167.58</v>
      </c>
      <c r="F11" s="7">
        <v>2888.0</v>
      </c>
      <c r="G11" s="7">
        <v>2.0</v>
      </c>
      <c r="H11" s="7">
        <v>5.0</v>
      </c>
      <c r="I11" s="7">
        <v>5.0</v>
      </c>
      <c r="J11" s="7" t="s">
        <v>16</v>
      </c>
      <c r="K11" s="7">
        <v>0.3</v>
      </c>
      <c r="L11" s="7">
        <v>0.9</v>
      </c>
      <c r="M11" s="7" t="s">
        <v>16</v>
      </c>
      <c r="N11" s="16">
        <v>6.8</v>
      </c>
    </row>
    <row r="12">
      <c r="A12" s="6" t="s">
        <v>142</v>
      </c>
      <c r="B12" s="17">
        <v>192.0</v>
      </c>
      <c r="C12" s="7">
        <f t="shared" si="1"/>
        <v>75.5904</v>
      </c>
      <c r="D12" s="17">
        <v>92.0</v>
      </c>
      <c r="E12" s="7">
        <f t="shared" si="2"/>
        <v>202.86</v>
      </c>
      <c r="F12" s="17">
        <v>2416.0</v>
      </c>
      <c r="G12" s="17">
        <v>2.0</v>
      </c>
      <c r="H12" s="17">
        <v>1.0</v>
      </c>
      <c r="I12" s="17">
        <v>4.0</v>
      </c>
      <c r="J12" s="17" t="s">
        <v>16</v>
      </c>
      <c r="K12" s="17">
        <v>0.2</v>
      </c>
      <c r="L12" s="17">
        <v>2.0</v>
      </c>
      <c r="M12" s="17">
        <v>1.0</v>
      </c>
      <c r="N12" s="18">
        <v>6.77</v>
      </c>
    </row>
    <row r="13">
      <c r="A13" s="6" t="s">
        <v>143</v>
      </c>
      <c r="B13" s="7">
        <v>172.0</v>
      </c>
      <c r="C13" s="7">
        <f t="shared" si="1"/>
        <v>67.7164</v>
      </c>
      <c r="D13" s="7">
        <v>61.0</v>
      </c>
      <c r="E13" s="7">
        <f t="shared" si="2"/>
        <v>134.505</v>
      </c>
      <c r="F13" s="7">
        <v>781.0</v>
      </c>
      <c r="G13" s="7">
        <v>1.0</v>
      </c>
      <c r="H13" s="7">
        <v>8.0</v>
      </c>
      <c r="I13" s="7" t="s">
        <v>16</v>
      </c>
      <c r="J13" s="7" t="s">
        <v>16</v>
      </c>
      <c r="K13" s="7">
        <v>0.7</v>
      </c>
      <c r="L13" s="7" t="s">
        <v>16</v>
      </c>
      <c r="M13" s="7">
        <v>2.0</v>
      </c>
      <c r="N13" s="16">
        <v>6.77</v>
      </c>
    </row>
    <row r="14">
      <c r="A14" s="6" t="s">
        <v>144</v>
      </c>
      <c r="B14" s="17">
        <v>175.0</v>
      </c>
      <c r="C14" s="7">
        <f t="shared" si="1"/>
        <v>68.8975</v>
      </c>
      <c r="D14" s="17">
        <v>71.0</v>
      </c>
      <c r="E14" s="7">
        <f t="shared" si="2"/>
        <v>156.555</v>
      </c>
      <c r="F14" s="17">
        <v>173.0</v>
      </c>
      <c r="G14" s="17">
        <v>3.0</v>
      </c>
      <c r="H14" s="17">
        <v>2.0</v>
      </c>
      <c r="I14" s="17" t="s">
        <v>16</v>
      </c>
      <c r="J14" s="17" t="s">
        <v>16</v>
      </c>
      <c r="K14" s="17">
        <v>1.1</v>
      </c>
      <c r="L14" s="17">
        <v>0.1</v>
      </c>
      <c r="M14" s="17">
        <v>1.0</v>
      </c>
      <c r="N14" s="18">
        <v>6.68</v>
      </c>
    </row>
    <row r="15">
      <c r="A15" s="6" t="s">
        <v>145</v>
      </c>
      <c r="B15" s="7">
        <v>188.0</v>
      </c>
      <c r="C15" s="7">
        <f t="shared" si="1"/>
        <v>74.0156</v>
      </c>
      <c r="D15" s="7">
        <v>88.0</v>
      </c>
      <c r="E15" s="7">
        <f t="shared" si="2"/>
        <v>194.04</v>
      </c>
      <c r="F15" s="7">
        <v>3240.0</v>
      </c>
      <c r="G15" s="7" t="s">
        <v>16</v>
      </c>
      <c r="H15" s="7" t="s">
        <v>16</v>
      </c>
      <c r="I15" s="7">
        <v>1.0</v>
      </c>
      <c r="J15" s="7" t="s">
        <v>16</v>
      </c>
      <c r="K15" s="7" t="s">
        <v>16</v>
      </c>
      <c r="L15" s="7">
        <v>0.2</v>
      </c>
      <c r="M15" s="7">
        <v>1.0</v>
      </c>
      <c r="N15" s="16">
        <v>6.64</v>
      </c>
    </row>
    <row r="16">
      <c r="A16" s="6" t="s">
        <v>146</v>
      </c>
      <c r="B16" s="17">
        <v>180.0</v>
      </c>
      <c r="C16" s="7">
        <f t="shared" si="1"/>
        <v>70.866</v>
      </c>
      <c r="D16" s="17">
        <v>65.0</v>
      </c>
      <c r="E16" s="7">
        <f t="shared" si="2"/>
        <v>143.325</v>
      </c>
      <c r="F16" s="17">
        <v>675.0</v>
      </c>
      <c r="G16" s="17" t="s">
        <v>16</v>
      </c>
      <c r="H16" s="17">
        <v>1.0</v>
      </c>
      <c r="I16" s="17" t="s">
        <v>16</v>
      </c>
      <c r="J16" s="17" t="s">
        <v>16</v>
      </c>
      <c r="K16" s="17">
        <v>0.3</v>
      </c>
      <c r="L16" s="17">
        <v>0.8</v>
      </c>
      <c r="M16" s="17" t="s">
        <v>16</v>
      </c>
      <c r="N16" s="18">
        <v>6.55</v>
      </c>
    </row>
    <row r="17">
      <c r="A17" s="6" t="s">
        <v>147</v>
      </c>
      <c r="B17" s="7">
        <v>175.0</v>
      </c>
      <c r="C17" s="7">
        <f t="shared" si="1"/>
        <v>68.8975</v>
      </c>
      <c r="D17" s="7">
        <v>72.0</v>
      </c>
      <c r="E17" s="7">
        <f t="shared" si="2"/>
        <v>158.76</v>
      </c>
      <c r="F17" s="7">
        <v>1035.0</v>
      </c>
      <c r="G17" s="7">
        <v>4.0</v>
      </c>
      <c r="H17" s="7">
        <v>1.0</v>
      </c>
      <c r="I17" s="7">
        <v>3.0</v>
      </c>
      <c r="J17" s="7" t="s">
        <v>16</v>
      </c>
      <c r="K17" s="7">
        <v>1.4</v>
      </c>
      <c r="L17" s="7">
        <v>0.4</v>
      </c>
      <c r="M17" s="7">
        <v>1.0</v>
      </c>
      <c r="N17" s="16">
        <v>6.48</v>
      </c>
    </row>
    <row r="18">
      <c r="A18" s="6" t="s">
        <v>148</v>
      </c>
      <c r="B18" s="17">
        <v>189.0</v>
      </c>
      <c r="C18" s="7">
        <f t="shared" si="1"/>
        <v>74.4093</v>
      </c>
      <c r="D18" s="17">
        <v>75.0</v>
      </c>
      <c r="E18" s="7">
        <f t="shared" si="2"/>
        <v>165.375</v>
      </c>
      <c r="F18" s="17">
        <v>284.0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>
        <v>0.6</v>
      </c>
      <c r="M18" s="17" t="s">
        <v>16</v>
      </c>
      <c r="N18" s="18">
        <v>6.36</v>
      </c>
    </row>
    <row r="19">
      <c r="A19" s="6" t="s">
        <v>149</v>
      </c>
      <c r="B19" s="7">
        <v>187.0</v>
      </c>
      <c r="C19" s="7">
        <f t="shared" si="1"/>
        <v>73.6219</v>
      </c>
      <c r="D19" s="7">
        <v>70.0</v>
      </c>
      <c r="E19" s="7">
        <f t="shared" si="2"/>
        <v>154.35</v>
      </c>
      <c r="F19" s="7">
        <v>656.0</v>
      </c>
      <c r="G19" s="7" t="s">
        <v>16</v>
      </c>
      <c r="H19" s="7">
        <v>1.0</v>
      </c>
      <c r="I19" s="7">
        <v>2.0</v>
      </c>
      <c r="J19" s="7" t="s">
        <v>16</v>
      </c>
      <c r="K19" s="7">
        <v>0.1</v>
      </c>
      <c r="L19" s="7">
        <v>0.8</v>
      </c>
      <c r="M19" s="7" t="s">
        <v>16</v>
      </c>
      <c r="N19" s="16">
        <v>6.34</v>
      </c>
    </row>
    <row r="20">
      <c r="A20" s="6" t="s">
        <v>150</v>
      </c>
      <c r="B20" s="17">
        <v>170.0</v>
      </c>
      <c r="C20" s="7">
        <f t="shared" si="1"/>
        <v>66.929</v>
      </c>
      <c r="D20" s="17">
        <v>58.0</v>
      </c>
      <c r="E20" s="7">
        <f t="shared" si="2"/>
        <v>127.89</v>
      </c>
      <c r="F20" s="17">
        <v>466.0</v>
      </c>
      <c r="G20" s="17">
        <v>1.0</v>
      </c>
      <c r="H20" s="17">
        <v>2.0</v>
      </c>
      <c r="I20" s="17" t="s">
        <v>16</v>
      </c>
      <c r="J20" s="17" t="s">
        <v>16</v>
      </c>
      <c r="K20" s="17">
        <v>0.8</v>
      </c>
      <c r="L20" s="17">
        <v>0.1</v>
      </c>
      <c r="M20" s="17" t="s">
        <v>16</v>
      </c>
      <c r="N20" s="18">
        <v>6.32</v>
      </c>
    </row>
    <row r="21">
      <c r="A21" s="6" t="s">
        <v>151</v>
      </c>
      <c r="B21" s="7">
        <v>189.0</v>
      </c>
      <c r="C21" s="7">
        <f t="shared" si="1"/>
        <v>74.4093</v>
      </c>
      <c r="D21" s="7">
        <v>81.0</v>
      </c>
      <c r="E21" s="7">
        <f t="shared" si="2"/>
        <v>178.605</v>
      </c>
      <c r="F21" s="7">
        <v>562.0</v>
      </c>
      <c r="G21" s="7">
        <v>1.0</v>
      </c>
      <c r="H21" s="7" t="s">
        <v>16</v>
      </c>
      <c r="I21" s="7" t="s">
        <v>16</v>
      </c>
      <c r="J21" s="7" t="s">
        <v>16</v>
      </c>
      <c r="K21" s="7">
        <v>0.4</v>
      </c>
      <c r="L21" s="7">
        <v>1.6</v>
      </c>
      <c r="M21" s="7" t="s">
        <v>16</v>
      </c>
      <c r="N21" s="16">
        <v>6.31</v>
      </c>
    </row>
    <row r="22">
      <c r="A22" s="6" t="s">
        <v>152</v>
      </c>
      <c r="B22" s="7">
        <v>178.0</v>
      </c>
      <c r="C22" s="7">
        <f t="shared" si="1"/>
        <v>70.0786</v>
      </c>
      <c r="D22" s="7">
        <v>70.0</v>
      </c>
      <c r="E22" s="7">
        <f t="shared" si="2"/>
        <v>154.35</v>
      </c>
      <c r="F22" s="7">
        <v>742.0</v>
      </c>
      <c r="G22" s="7" t="s">
        <v>16</v>
      </c>
      <c r="H22" s="7">
        <v>1.0</v>
      </c>
      <c r="I22" s="7" t="s">
        <v>16</v>
      </c>
      <c r="J22" s="7" t="s">
        <v>16</v>
      </c>
      <c r="K22" s="7">
        <v>0.2</v>
      </c>
      <c r="L22" s="7">
        <v>0.1</v>
      </c>
      <c r="M22" s="7" t="s">
        <v>16</v>
      </c>
      <c r="N22" s="16">
        <v>6.26</v>
      </c>
    </row>
    <row r="23">
      <c r="A23" s="6" t="s">
        <v>153</v>
      </c>
      <c r="B23" s="17">
        <v>182.0</v>
      </c>
      <c r="C23" s="7">
        <f t="shared" si="1"/>
        <v>71.6534</v>
      </c>
      <c r="D23" s="17">
        <v>79.0</v>
      </c>
      <c r="E23" s="7">
        <f t="shared" si="2"/>
        <v>174.195</v>
      </c>
      <c r="F23" s="17">
        <v>148.0</v>
      </c>
      <c r="G23" s="17" t="s">
        <v>16</v>
      </c>
      <c r="H23" s="17">
        <v>1.0</v>
      </c>
      <c r="I23" s="17" t="s">
        <v>16</v>
      </c>
      <c r="J23" s="17" t="s">
        <v>16</v>
      </c>
      <c r="K23" s="17">
        <v>0.4</v>
      </c>
      <c r="L23" s="17" t="s">
        <v>16</v>
      </c>
      <c r="M23" s="17" t="s">
        <v>16</v>
      </c>
      <c r="N23" s="18">
        <v>6.16</v>
      </c>
    </row>
    <row r="24">
      <c r="A24" s="6" t="s">
        <v>154</v>
      </c>
      <c r="B24" s="7">
        <v>179.0</v>
      </c>
      <c r="C24" s="7">
        <f t="shared" si="1"/>
        <v>70.4723</v>
      </c>
      <c r="D24" s="7">
        <v>72.0</v>
      </c>
      <c r="E24" s="7">
        <f t="shared" si="2"/>
        <v>158.76</v>
      </c>
      <c r="F24" s="7">
        <v>111.0</v>
      </c>
      <c r="G24" s="7" t="s">
        <v>16</v>
      </c>
      <c r="H24" s="7" t="s">
        <v>16</v>
      </c>
      <c r="I24" s="7" t="s">
        <v>16</v>
      </c>
      <c r="J24" s="7" t="s">
        <v>16</v>
      </c>
      <c r="K24" s="7" t="s">
        <v>16</v>
      </c>
      <c r="L24" s="7" t="s">
        <v>16</v>
      </c>
      <c r="M24" s="7" t="s">
        <v>16</v>
      </c>
      <c r="N24" s="16">
        <v>6.07</v>
      </c>
    </row>
    <row r="25">
      <c r="A25" s="6" t="s">
        <v>155</v>
      </c>
      <c r="B25" s="7">
        <v>165.0</v>
      </c>
      <c r="C25" s="7">
        <f t="shared" si="1"/>
        <v>64.9605</v>
      </c>
      <c r="D25" s="7">
        <v>0.0</v>
      </c>
      <c r="E25" s="7">
        <f t="shared" si="2"/>
        <v>0</v>
      </c>
      <c r="F25" s="7">
        <v>1.0</v>
      </c>
      <c r="G25" s="7" t="s">
        <v>16</v>
      </c>
      <c r="H25" s="7" t="s">
        <v>16</v>
      </c>
      <c r="I25" s="7" t="s">
        <v>16</v>
      </c>
      <c r="J25" s="7" t="s">
        <v>16</v>
      </c>
      <c r="K25" s="7" t="s">
        <v>16</v>
      </c>
      <c r="L25" s="7" t="s">
        <v>16</v>
      </c>
      <c r="M25" s="7" t="s">
        <v>16</v>
      </c>
      <c r="N25" s="16">
        <v>6.0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</hyperlinks>
  <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  <col hidden="1" min="2" max="2" width="12.63"/>
    <col hidden="1" min="4" max="4" width="12.63"/>
  </cols>
  <sheetData>
    <row r="1">
      <c r="A1" s="15" t="s">
        <v>156</v>
      </c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157</v>
      </c>
      <c r="B3" s="7">
        <v>175.0</v>
      </c>
      <c r="C3" s="7">
        <f t="shared" ref="C3:C29" si="1">B3*0.3937</f>
        <v>68.8975</v>
      </c>
      <c r="D3" s="7">
        <v>71.0</v>
      </c>
      <c r="E3" s="7">
        <f t="shared" ref="E3:E29" si="2">D3*2.205</f>
        <v>156.555</v>
      </c>
      <c r="F3" s="7">
        <v>3117.0</v>
      </c>
      <c r="G3" s="7">
        <v>19.0</v>
      </c>
      <c r="H3" s="7">
        <v>10.0</v>
      </c>
      <c r="I3" s="7">
        <v>2.0</v>
      </c>
      <c r="J3" s="7" t="s">
        <v>16</v>
      </c>
      <c r="K3" s="7">
        <v>3.2</v>
      </c>
      <c r="L3" s="7">
        <v>0.2</v>
      </c>
      <c r="M3" s="7">
        <v>3.0</v>
      </c>
      <c r="N3" s="16">
        <v>7.14</v>
      </c>
    </row>
    <row r="4">
      <c r="A4" s="6" t="s">
        <v>158</v>
      </c>
      <c r="B4" s="17">
        <v>175.0</v>
      </c>
      <c r="C4" s="7">
        <f t="shared" si="1"/>
        <v>68.8975</v>
      </c>
      <c r="D4" s="17">
        <v>72.0</v>
      </c>
      <c r="E4" s="7">
        <f t="shared" si="2"/>
        <v>158.76</v>
      </c>
      <c r="F4" s="17">
        <v>2752.0</v>
      </c>
      <c r="G4" s="17">
        <v>2.0</v>
      </c>
      <c r="H4" s="17">
        <v>8.0</v>
      </c>
      <c r="I4" s="17">
        <v>4.0</v>
      </c>
      <c r="J4" s="17" t="s">
        <v>16</v>
      </c>
      <c r="K4" s="17">
        <v>1.0</v>
      </c>
      <c r="L4" s="17">
        <v>0.5</v>
      </c>
      <c r="M4" s="17">
        <v>2.0</v>
      </c>
      <c r="N4" s="18">
        <v>7.1</v>
      </c>
    </row>
    <row r="5">
      <c r="A5" s="6" t="s">
        <v>159</v>
      </c>
      <c r="B5" s="7">
        <v>193.0</v>
      </c>
      <c r="C5" s="7">
        <f t="shared" si="1"/>
        <v>75.9841</v>
      </c>
      <c r="D5" s="7">
        <v>76.0</v>
      </c>
      <c r="E5" s="7">
        <f t="shared" si="2"/>
        <v>167.58</v>
      </c>
      <c r="F5" s="7">
        <v>1342.0</v>
      </c>
      <c r="G5" s="7">
        <v>6.0</v>
      </c>
      <c r="H5" s="7">
        <v>2.0</v>
      </c>
      <c r="I5" s="7" t="s">
        <v>16</v>
      </c>
      <c r="J5" s="7" t="s">
        <v>16</v>
      </c>
      <c r="K5" s="7">
        <v>1.8</v>
      </c>
      <c r="L5" s="7">
        <v>1.3</v>
      </c>
      <c r="M5" s="7" t="s">
        <v>16</v>
      </c>
      <c r="N5" s="16">
        <v>7.03</v>
      </c>
    </row>
    <row r="6">
      <c r="A6" s="6" t="s">
        <v>160</v>
      </c>
      <c r="B6" s="17">
        <v>178.0</v>
      </c>
      <c r="C6" s="7">
        <f t="shared" si="1"/>
        <v>70.0786</v>
      </c>
      <c r="D6" s="17">
        <v>65.0</v>
      </c>
      <c r="E6" s="7">
        <f t="shared" si="2"/>
        <v>143.325</v>
      </c>
      <c r="F6" s="17">
        <v>892.0</v>
      </c>
      <c r="G6" s="17">
        <v>4.0</v>
      </c>
      <c r="H6" s="17">
        <v>2.0</v>
      </c>
      <c r="I6" s="17">
        <v>2.0</v>
      </c>
      <c r="J6" s="17" t="s">
        <v>16</v>
      </c>
      <c r="K6" s="17">
        <v>1.5</v>
      </c>
      <c r="L6" s="17">
        <v>0.5</v>
      </c>
      <c r="M6" s="17">
        <v>2.0</v>
      </c>
      <c r="N6" s="18">
        <v>7.01</v>
      </c>
    </row>
    <row r="7">
      <c r="A7" s="6" t="s">
        <v>161</v>
      </c>
      <c r="B7" s="7">
        <v>195.0</v>
      </c>
      <c r="C7" s="7">
        <f t="shared" si="1"/>
        <v>76.7715</v>
      </c>
      <c r="D7" s="7">
        <v>92.0</v>
      </c>
      <c r="E7" s="7">
        <f t="shared" si="2"/>
        <v>202.86</v>
      </c>
      <c r="F7" s="7">
        <v>2746.0</v>
      </c>
      <c r="G7" s="7">
        <v>3.0</v>
      </c>
      <c r="H7" s="7">
        <v>1.0</v>
      </c>
      <c r="I7" s="7">
        <v>3.0</v>
      </c>
      <c r="J7" s="7" t="s">
        <v>16</v>
      </c>
      <c r="K7" s="7">
        <v>1.0</v>
      </c>
      <c r="L7" s="7">
        <v>2.9</v>
      </c>
      <c r="M7" s="7">
        <v>2.0</v>
      </c>
      <c r="N7" s="16">
        <v>6.96</v>
      </c>
    </row>
    <row r="8">
      <c r="A8" s="6" t="s">
        <v>162</v>
      </c>
      <c r="B8" s="17">
        <v>193.0</v>
      </c>
      <c r="C8" s="7">
        <f t="shared" si="1"/>
        <v>75.9841</v>
      </c>
      <c r="D8" s="17">
        <v>91.0</v>
      </c>
      <c r="E8" s="7">
        <f t="shared" si="2"/>
        <v>200.655</v>
      </c>
      <c r="F8" s="17">
        <v>3240.0</v>
      </c>
      <c r="G8" s="17" t="s">
        <v>16</v>
      </c>
      <c r="H8" s="17">
        <v>1.0</v>
      </c>
      <c r="I8" s="17">
        <v>1.0</v>
      </c>
      <c r="J8" s="17" t="s">
        <v>16</v>
      </c>
      <c r="K8" s="17" t="s">
        <v>16</v>
      </c>
      <c r="L8" s="17">
        <v>0.3</v>
      </c>
      <c r="M8" s="17">
        <v>2.0</v>
      </c>
      <c r="N8" s="18">
        <v>6.93</v>
      </c>
    </row>
    <row r="9">
      <c r="A9" s="6" t="s">
        <v>163</v>
      </c>
      <c r="B9" s="7">
        <v>181.0</v>
      </c>
      <c r="C9" s="7">
        <f t="shared" si="1"/>
        <v>71.2597</v>
      </c>
      <c r="D9" s="7">
        <v>76.0</v>
      </c>
      <c r="E9" s="7">
        <f t="shared" si="2"/>
        <v>167.58</v>
      </c>
      <c r="F9" s="7">
        <v>1138.0</v>
      </c>
      <c r="G9" s="7">
        <v>9.0</v>
      </c>
      <c r="H9" s="7">
        <v>4.0</v>
      </c>
      <c r="I9" s="7" t="s">
        <v>16</v>
      </c>
      <c r="J9" s="7" t="s">
        <v>16</v>
      </c>
      <c r="K9" s="7">
        <v>1.6</v>
      </c>
      <c r="L9" s="7">
        <v>0.6</v>
      </c>
      <c r="M9" s="7">
        <v>2.0</v>
      </c>
      <c r="N9" s="16">
        <v>6.84</v>
      </c>
    </row>
    <row r="10">
      <c r="A10" s="6" t="s">
        <v>164</v>
      </c>
      <c r="B10" s="17">
        <v>194.0</v>
      </c>
      <c r="C10" s="7">
        <f t="shared" si="1"/>
        <v>76.3778</v>
      </c>
      <c r="D10" s="17">
        <v>95.0</v>
      </c>
      <c r="E10" s="7">
        <f t="shared" si="2"/>
        <v>209.475</v>
      </c>
      <c r="F10" s="17">
        <v>1461.0</v>
      </c>
      <c r="G10" s="17" t="s">
        <v>16</v>
      </c>
      <c r="H10" s="17" t="s">
        <v>16</v>
      </c>
      <c r="I10" s="17">
        <v>4.0</v>
      </c>
      <c r="J10" s="17" t="s">
        <v>16</v>
      </c>
      <c r="K10" s="17">
        <v>0.6</v>
      </c>
      <c r="L10" s="17">
        <v>2.6</v>
      </c>
      <c r="M10" s="17" t="s">
        <v>16</v>
      </c>
      <c r="N10" s="18">
        <v>6.82</v>
      </c>
    </row>
    <row r="11">
      <c r="A11" s="6" t="s">
        <v>165</v>
      </c>
      <c r="B11" s="7">
        <v>174.0</v>
      </c>
      <c r="C11" s="7">
        <f t="shared" si="1"/>
        <v>68.5038</v>
      </c>
      <c r="D11" s="7">
        <v>70.0</v>
      </c>
      <c r="E11" s="7">
        <f t="shared" si="2"/>
        <v>154.35</v>
      </c>
      <c r="F11" s="7">
        <v>1256.0</v>
      </c>
      <c r="G11" s="7" t="s">
        <v>16</v>
      </c>
      <c r="H11" s="7" t="s">
        <v>16</v>
      </c>
      <c r="I11" s="7">
        <v>2.0</v>
      </c>
      <c r="J11" s="7" t="s">
        <v>16</v>
      </c>
      <c r="K11" s="7">
        <v>0.6</v>
      </c>
      <c r="L11" s="7">
        <v>0.8</v>
      </c>
      <c r="M11" s="7">
        <v>1.0</v>
      </c>
      <c r="N11" s="16">
        <v>6.82</v>
      </c>
    </row>
    <row r="12">
      <c r="A12" s="6" t="s">
        <v>166</v>
      </c>
      <c r="B12" s="17">
        <v>178.0</v>
      </c>
      <c r="C12" s="7">
        <f t="shared" si="1"/>
        <v>70.0786</v>
      </c>
      <c r="D12" s="17">
        <v>64.0</v>
      </c>
      <c r="E12" s="7">
        <f t="shared" si="2"/>
        <v>141.12</v>
      </c>
      <c r="F12" s="17">
        <v>2516.0</v>
      </c>
      <c r="G12" s="17" t="s">
        <v>16</v>
      </c>
      <c r="H12" s="17">
        <v>8.0</v>
      </c>
      <c r="I12" s="17">
        <v>3.0</v>
      </c>
      <c r="J12" s="17" t="s">
        <v>16</v>
      </c>
      <c r="K12" s="17">
        <v>0.4</v>
      </c>
      <c r="L12" s="17">
        <v>0.6</v>
      </c>
      <c r="M12" s="17" t="s">
        <v>16</v>
      </c>
      <c r="N12" s="18">
        <v>6.8</v>
      </c>
    </row>
    <row r="13">
      <c r="A13" s="6" t="s">
        <v>167</v>
      </c>
      <c r="B13" s="7">
        <v>187.0</v>
      </c>
      <c r="C13" s="7">
        <f t="shared" si="1"/>
        <v>73.6219</v>
      </c>
      <c r="D13" s="7">
        <v>81.0</v>
      </c>
      <c r="E13" s="7">
        <f t="shared" si="2"/>
        <v>178.605</v>
      </c>
      <c r="F13" s="7">
        <v>1701.0</v>
      </c>
      <c r="G13" s="7">
        <v>9.0</v>
      </c>
      <c r="H13" s="7">
        <v>3.0</v>
      </c>
      <c r="I13" s="7">
        <v>1.0</v>
      </c>
      <c r="J13" s="7">
        <v>1.0</v>
      </c>
      <c r="K13" s="7">
        <v>2.9</v>
      </c>
      <c r="L13" s="7">
        <v>1.2</v>
      </c>
      <c r="M13" s="7">
        <v>2.0</v>
      </c>
      <c r="N13" s="16">
        <v>6.79</v>
      </c>
    </row>
    <row r="14">
      <c r="A14" s="6" t="s">
        <v>168</v>
      </c>
      <c r="B14" s="17">
        <v>188.0</v>
      </c>
      <c r="C14" s="7">
        <f t="shared" si="1"/>
        <v>74.0156</v>
      </c>
      <c r="D14" s="17">
        <v>78.0</v>
      </c>
      <c r="E14" s="7">
        <f t="shared" si="2"/>
        <v>171.99</v>
      </c>
      <c r="F14" s="17">
        <v>2540.0</v>
      </c>
      <c r="G14" s="17" t="s">
        <v>16</v>
      </c>
      <c r="H14" s="17">
        <v>1.0</v>
      </c>
      <c r="I14" s="17">
        <v>10.0</v>
      </c>
      <c r="J14" s="17" t="s">
        <v>16</v>
      </c>
      <c r="K14" s="17">
        <v>0.5</v>
      </c>
      <c r="L14" s="17">
        <v>0.8</v>
      </c>
      <c r="M14" s="17" t="s">
        <v>16</v>
      </c>
      <c r="N14" s="18">
        <v>6.71</v>
      </c>
    </row>
    <row r="15">
      <c r="A15" s="6" t="s">
        <v>169</v>
      </c>
      <c r="B15" s="7">
        <v>185.0</v>
      </c>
      <c r="C15" s="7">
        <f t="shared" si="1"/>
        <v>72.8345</v>
      </c>
      <c r="D15" s="7">
        <v>75.0</v>
      </c>
      <c r="E15" s="7">
        <f t="shared" si="2"/>
        <v>165.375</v>
      </c>
      <c r="F15" s="7">
        <v>920.0</v>
      </c>
      <c r="G15" s="7">
        <v>3.0</v>
      </c>
      <c r="H15" s="7">
        <v>1.0</v>
      </c>
      <c r="I15" s="7">
        <v>2.0</v>
      </c>
      <c r="J15" s="7" t="s">
        <v>16</v>
      </c>
      <c r="K15" s="7">
        <v>0.8</v>
      </c>
      <c r="L15" s="7">
        <v>0.2</v>
      </c>
      <c r="M15" s="7">
        <v>1.0</v>
      </c>
      <c r="N15" s="16">
        <v>6.71</v>
      </c>
    </row>
    <row r="16">
      <c r="A16" s="6" t="s">
        <v>170</v>
      </c>
      <c r="B16" s="17">
        <v>188.0</v>
      </c>
      <c r="C16" s="7">
        <f t="shared" si="1"/>
        <v>74.0156</v>
      </c>
      <c r="D16" s="17">
        <v>77.0</v>
      </c>
      <c r="E16" s="7">
        <f t="shared" si="2"/>
        <v>169.785</v>
      </c>
      <c r="F16" s="17">
        <v>1371.0</v>
      </c>
      <c r="G16" s="17" t="s">
        <v>16</v>
      </c>
      <c r="H16" s="17" t="s">
        <v>16</v>
      </c>
      <c r="I16" s="17">
        <v>3.0</v>
      </c>
      <c r="J16" s="17" t="s">
        <v>16</v>
      </c>
      <c r="K16" s="17">
        <v>0.3</v>
      </c>
      <c r="L16" s="17">
        <v>2.2</v>
      </c>
      <c r="M16" s="17" t="s">
        <v>16</v>
      </c>
      <c r="N16" s="18">
        <v>6.71</v>
      </c>
    </row>
    <row r="17">
      <c r="A17" s="6" t="s">
        <v>171</v>
      </c>
      <c r="B17" s="7">
        <v>178.0</v>
      </c>
      <c r="C17" s="7">
        <f t="shared" si="1"/>
        <v>70.0786</v>
      </c>
      <c r="D17" s="7">
        <v>68.0</v>
      </c>
      <c r="E17" s="7">
        <f t="shared" si="2"/>
        <v>149.94</v>
      </c>
      <c r="F17" s="7">
        <v>1016.0</v>
      </c>
      <c r="G17" s="7">
        <v>5.0</v>
      </c>
      <c r="H17" s="7">
        <v>4.0</v>
      </c>
      <c r="I17" s="7">
        <v>2.0</v>
      </c>
      <c r="J17" s="7" t="s">
        <v>16</v>
      </c>
      <c r="K17" s="7">
        <v>1.6</v>
      </c>
      <c r="L17" s="7">
        <v>0.9</v>
      </c>
      <c r="M17" s="7">
        <v>1.0</v>
      </c>
      <c r="N17" s="16">
        <v>6.69</v>
      </c>
    </row>
    <row r="18">
      <c r="A18" s="6" t="s">
        <v>172</v>
      </c>
      <c r="B18" s="17">
        <v>182.0</v>
      </c>
      <c r="C18" s="7">
        <f t="shared" si="1"/>
        <v>71.6534</v>
      </c>
      <c r="D18" s="17">
        <v>78.0</v>
      </c>
      <c r="E18" s="7">
        <f t="shared" si="2"/>
        <v>171.99</v>
      </c>
      <c r="F18" s="17">
        <v>1970.0</v>
      </c>
      <c r="G18" s="17" t="s">
        <v>16</v>
      </c>
      <c r="H18" s="17">
        <v>2.0</v>
      </c>
      <c r="I18" s="17">
        <v>2.0</v>
      </c>
      <c r="J18" s="17" t="s">
        <v>16</v>
      </c>
      <c r="K18" s="17">
        <v>0.7</v>
      </c>
      <c r="L18" s="17">
        <v>0.3</v>
      </c>
      <c r="M18" s="17" t="s">
        <v>16</v>
      </c>
      <c r="N18" s="18">
        <v>6.6</v>
      </c>
    </row>
    <row r="19">
      <c r="A19" s="6" t="s">
        <v>173</v>
      </c>
      <c r="B19" s="7">
        <v>185.0</v>
      </c>
      <c r="C19" s="7">
        <f t="shared" si="1"/>
        <v>72.8345</v>
      </c>
      <c r="D19" s="7">
        <v>77.0</v>
      </c>
      <c r="E19" s="7">
        <f t="shared" si="2"/>
        <v>169.785</v>
      </c>
      <c r="F19" s="7">
        <v>527.0</v>
      </c>
      <c r="G19" s="7">
        <v>1.0</v>
      </c>
      <c r="H19" s="7" t="s">
        <v>16</v>
      </c>
      <c r="I19" s="7">
        <v>2.0</v>
      </c>
      <c r="J19" s="7" t="s">
        <v>16</v>
      </c>
      <c r="K19" s="7">
        <v>0.5</v>
      </c>
      <c r="L19" s="7">
        <v>0.8</v>
      </c>
      <c r="M19" s="7" t="s">
        <v>16</v>
      </c>
      <c r="N19" s="16">
        <v>6.54</v>
      </c>
    </row>
    <row r="20">
      <c r="A20" s="6" t="s">
        <v>174</v>
      </c>
      <c r="B20" s="17">
        <v>195.0</v>
      </c>
      <c r="C20" s="7">
        <f t="shared" si="1"/>
        <v>76.7715</v>
      </c>
      <c r="D20" s="17">
        <v>90.0</v>
      </c>
      <c r="E20" s="7">
        <f t="shared" si="2"/>
        <v>198.45</v>
      </c>
      <c r="F20" s="17">
        <v>1003.0</v>
      </c>
      <c r="G20" s="17">
        <v>1.0</v>
      </c>
      <c r="H20" s="17" t="s">
        <v>16</v>
      </c>
      <c r="I20" s="17">
        <v>3.0</v>
      </c>
      <c r="J20" s="17" t="s">
        <v>16</v>
      </c>
      <c r="K20" s="17">
        <v>0.3</v>
      </c>
      <c r="L20" s="17">
        <v>1.8</v>
      </c>
      <c r="M20" s="17">
        <v>1.0</v>
      </c>
      <c r="N20" s="18">
        <v>6.53</v>
      </c>
    </row>
    <row r="21">
      <c r="A21" s="6" t="s">
        <v>175</v>
      </c>
      <c r="B21" s="7">
        <v>170.0</v>
      </c>
      <c r="C21" s="7">
        <f t="shared" si="1"/>
        <v>66.929</v>
      </c>
      <c r="D21" s="7">
        <v>64.0</v>
      </c>
      <c r="E21" s="7">
        <f t="shared" si="2"/>
        <v>141.12</v>
      </c>
      <c r="F21" s="7">
        <v>1573.0</v>
      </c>
      <c r="G21" s="7">
        <v>1.0</v>
      </c>
      <c r="H21" s="7">
        <v>2.0</v>
      </c>
      <c r="I21" s="7">
        <v>1.0</v>
      </c>
      <c r="J21" s="7" t="s">
        <v>16</v>
      </c>
      <c r="K21" s="7">
        <v>1.0</v>
      </c>
      <c r="L21" s="7">
        <v>0.1</v>
      </c>
      <c r="M21" s="7" t="s">
        <v>16</v>
      </c>
      <c r="N21" s="16">
        <v>6.52</v>
      </c>
    </row>
    <row r="22">
      <c r="A22" s="6" t="s">
        <v>176</v>
      </c>
      <c r="B22" s="17">
        <v>179.0</v>
      </c>
      <c r="C22" s="7">
        <f t="shared" si="1"/>
        <v>70.4723</v>
      </c>
      <c r="D22" s="17">
        <v>77.0</v>
      </c>
      <c r="E22" s="7">
        <f t="shared" si="2"/>
        <v>169.785</v>
      </c>
      <c r="F22" s="17">
        <v>694.0</v>
      </c>
      <c r="G22" s="17" t="s">
        <v>16</v>
      </c>
      <c r="H22" s="17">
        <v>4.0</v>
      </c>
      <c r="I22" s="17">
        <v>2.0</v>
      </c>
      <c r="J22" s="17" t="s">
        <v>16</v>
      </c>
      <c r="K22" s="17">
        <v>0.4</v>
      </c>
      <c r="L22" s="17">
        <v>0.4</v>
      </c>
      <c r="M22" s="17" t="s">
        <v>16</v>
      </c>
      <c r="N22" s="18">
        <v>6.51</v>
      </c>
    </row>
    <row r="23">
      <c r="A23" s="6" t="s">
        <v>177</v>
      </c>
      <c r="B23" s="7">
        <v>190.0</v>
      </c>
      <c r="C23" s="7">
        <f t="shared" si="1"/>
        <v>74.803</v>
      </c>
      <c r="D23" s="7">
        <v>84.0</v>
      </c>
      <c r="E23" s="7">
        <f t="shared" si="2"/>
        <v>185.22</v>
      </c>
      <c r="F23" s="7">
        <v>66.0</v>
      </c>
      <c r="G23" s="7" t="s">
        <v>16</v>
      </c>
      <c r="H23" s="7" t="s">
        <v>16</v>
      </c>
      <c r="I23" s="7" t="s">
        <v>16</v>
      </c>
      <c r="J23" s="7" t="s">
        <v>16</v>
      </c>
      <c r="K23" s="7">
        <v>0.5</v>
      </c>
      <c r="L23" s="7">
        <v>2.0</v>
      </c>
      <c r="M23" s="7" t="s">
        <v>16</v>
      </c>
      <c r="N23" s="16">
        <v>6.4</v>
      </c>
    </row>
    <row r="24">
      <c r="A24" s="6" t="s">
        <v>178</v>
      </c>
      <c r="B24" s="17">
        <v>170.0</v>
      </c>
      <c r="C24" s="7">
        <f t="shared" si="1"/>
        <v>66.929</v>
      </c>
      <c r="D24" s="17">
        <v>62.0</v>
      </c>
      <c r="E24" s="7">
        <f t="shared" si="2"/>
        <v>136.71</v>
      </c>
      <c r="F24" s="17">
        <v>343.0</v>
      </c>
      <c r="G24" s="17">
        <v>2.0</v>
      </c>
      <c r="H24" s="17" t="s">
        <v>16</v>
      </c>
      <c r="I24" s="17" t="s">
        <v>16</v>
      </c>
      <c r="J24" s="17" t="s">
        <v>16</v>
      </c>
      <c r="K24" s="17">
        <v>0.8</v>
      </c>
      <c r="L24" s="17">
        <v>0.3</v>
      </c>
      <c r="M24" s="17" t="s">
        <v>16</v>
      </c>
      <c r="N24" s="18">
        <v>6.37</v>
      </c>
    </row>
    <row r="25">
      <c r="A25" s="6" t="s">
        <v>179</v>
      </c>
      <c r="B25" s="25">
        <v>175.0</v>
      </c>
      <c r="C25" s="7">
        <f t="shared" si="1"/>
        <v>68.8975</v>
      </c>
      <c r="D25" s="25">
        <v>70.0</v>
      </c>
      <c r="E25" s="7">
        <f t="shared" si="2"/>
        <v>154.35</v>
      </c>
      <c r="F25" s="25">
        <v>785.0</v>
      </c>
      <c r="G25" s="25" t="s">
        <v>16</v>
      </c>
      <c r="H25" s="25">
        <v>1.0</v>
      </c>
      <c r="I25" s="25">
        <v>2.0</v>
      </c>
      <c r="J25" s="25" t="s">
        <v>16</v>
      </c>
      <c r="K25" s="25">
        <v>0.2</v>
      </c>
      <c r="L25" s="25">
        <v>0.4</v>
      </c>
      <c r="M25" s="25" t="s">
        <v>16</v>
      </c>
      <c r="N25" s="26">
        <v>6.33</v>
      </c>
    </row>
    <row r="26">
      <c r="A26" s="6" t="s">
        <v>180</v>
      </c>
      <c r="B26" s="17">
        <v>180.0</v>
      </c>
      <c r="C26" s="7">
        <f t="shared" si="1"/>
        <v>70.866</v>
      </c>
      <c r="D26" s="17">
        <v>70.0</v>
      </c>
      <c r="E26" s="7">
        <f t="shared" si="2"/>
        <v>154.35</v>
      </c>
      <c r="F26" s="17">
        <v>335.0</v>
      </c>
      <c r="G26" s="17">
        <v>1.0</v>
      </c>
      <c r="H26" s="17" t="s">
        <v>16</v>
      </c>
      <c r="I26" s="17" t="s">
        <v>16</v>
      </c>
      <c r="J26" s="17" t="s">
        <v>16</v>
      </c>
      <c r="K26" s="17">
        <v>0.8</v>
      </c>
      <c r="L26" s="17">
        <v>0.1</v>
      </c>
      <c r="M26" s="17" t="s">
        <v>16</v>
      </c>
      <c r="N26" s="18">
        <v>6.3</v>
      </c>
    </row>
    <row r="27">
      <c r="A27" s="6" t="s">
        <v>181</v>
      </c>
      <c r="B27" s="7">
        <v>172.0</v>
      </c>
      <c r="C27" s="7">
        <f t="shared" si="1"/>
        <v>67.7164</v>
      </c>
      <c r="D27" s="7">
        <v>64.0</v>
      </c>
      <c r="E27" s="7">
        <f t="shared" si="2"/>
        <v>141.12</v>
      </c>
      <c r="F27" s="7">
        <v>294.0</v>
      </c>
      <c r="G27" s="7" t="s">
        <v>16</v>
      </c>
      <c r="H27" s="7" t="s">
        <v>16</v>
      </c>
      <c r="I27" s="7">
        <v>1.0</v>
      </c>
      <c r="J27" s="7" t="s">
        <v>16</v>
      </c>
      <c r="K27" s="7">
        <v>1.3</v>
      </c>
      <c r="L27" s="7">
        <v>0.4</v>
      </c>
      <c r="M27" s="7" t="s">
        <v>16</v>
      </c>
      <c r="N27" s="16">
        <v>6.14</v>
      </c>
    </row>
    <row r="28">
      <c r="A28" s="6" t="s">
        <v>182</v>
      </c>
      <c r="B28" s="17">
        <v>0.0</v>
      </c>
      <c r="C28" s="7">
        <f t="shared" si="1"/>
        <v>0</v>
      </c>
      <c r="D28" s="17">
        <v>0.0</v>
      </c>
      <c r="E28" s="7">
        <f t="shared" si="2"/>
        <v>0</v>
      </c>
      <c r="F28" s="17">
        <v>24.0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8">
        <v>6.1</v>
      </c>
    </row>
    <row r="29">
      <c r="A29" s="6" t="s">
        <v>183</v>
      </c>
      <c r="B29" s="7">
        <v>178.0</v>
      </c>
      <c r="C29" s="7">
        <f t="shared" si="1"/>
        <v>70.0786</v>
      </c>
      <c r="D29" s="7">
        <v>0.0</v>
      </c>
      <c r="E29" s="7">
        <f t="shared" si="2"/>
        <v>0</v>
      </c>
      <c r="F29" s="7">
        <v>7.0</v>
      </c>
      <c r="G29" s="7" t="s">
        <v>16</v>
      </c>
      <c r="H29" s="7" t="s">
        <v>16</v>
      </c>
      <c r="I29" s="7" t="s">
        <v>16</v>
      </c>
      <c r="J29" s="7" t="s">
        <v>16</v>
      </c>
      <c r="K29" s="7" t="s">
        <v>16</v>
      </c>
      <c r="L29" s="7" t="s">
        <v>16</v>
      </c>
      <c r="M29" s="7" t="s">
        <v>16</v>
      </c>
      <c r="N29" s="16">
        <v>6.04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</hyperlinks>
  <drawing r:id="rId28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hidden="1" min="2" max="2" width="12.63"/>
    <col hidden="1" min="4" max="4" width="12.63"/>
  </cols>
  <sheetData>
    <row r="1">
      <c r="A1" s="27" t="s">
        <v>184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</row>
    <row r="3">
      <c r="A3" s="6" t="s">
        <v>185</v>
      </c>
      <c r="B3" s="7">
        <v>179.0</v>
      </c>
      <c r="C3" s="7">
        <f t="shared" ref="C3:C27" si="1">B3*0.3937</f>
        <v>70.4723</v>
      </c>
      <c r="D3" s="7">
        <v>69.0</v>
      </c>
      <c r="E3" s="7">
        <f t="shared" ref="E3:E27" si="2">D3*2.205</f>
        <v>152.145</v>
      </c>
      <c r="F3" s="7">
        <v>3060.0</v>
      </c>
      <c r="G3" s="7">
        <v>6.0</v>
      </c>
      <c r="H3" s="7">
        <v>8.0</v>
      </c>
      <c r="I3" s="7">
        <v>6.0</v>
      </c>
      <c r="J3" s="7" t="s">
        <v>16</v>
      </c>
      <c r="K3" s="7">
        <v>2.4</v>
      </c>
      <c r="L3" s="7">
        <v>0.5</v>
      </c>
      <c r="M3" s="7">
        <v>5.0</v>
      </c>
      <c r="N3" s="16">
        <v>7.41</v>
      </c>
    </row>
    <row r="4">
      <c r="A4" s="6" t="s">
        <v>186</v>
      </c>
      <c r="B4" s="17">
        <v>185.0</v>
      </c>
      <c r="C4" s="7">
        <f t="shared" si="1"/>
        <v>72.8345</v>
      </c>
      <c r="D4" s="17">
        <v>84.0</v>
      </c>
      <c r="E4" s="7">
        <f t="shared" si="2"/>
        <v>185.22</v>
      </c>
      <c r="F4" s="17">
        <v>1879.0</v>
      </c>
      <c r="G4" s="17">
        <v>2.0</v>
      </c>
      <c r="H4" s="17">
        <v>3.0</v>
      </c>
      <c r="I4" s="17">
        <v>7.0</v>
      </c>
      <c r="J4" s="17">
        <v>2.0</v>
      </c>
      <c r="K4" s="17">
        <v>1.0</v>
      </c>
      <c r="L4" s="17">
        <v>2.0</v>
      </c>
      <c r="M4" s="17">
        <v>3.0</v>
      </c>
      <c r="N4" s="18">
        <v>7.11</v>
      </c>
    </row>
    <row r="5">
      <c r="A5" s="6" t="s">
        <v>187</v>
      </c>
      <c r="B5" s="7">
        <v>180.0</v>
      </c>
      <c r="C5" s="7">
        <f t="shared" si="1"/>
        <v>70.866</v>
      </c>
      <c r="D5" s="7">
        <v>70.0</v>
      </c>
      <c r="E5" s="7">
        <f t="shared" si="2"/>
        <v>154.35</v>
      </c>
      <c r="F5" s="7">
        <v>2752.0</v>
      </c>
      <c r="G5" s="7">
        <v>16.0</v>
      </c>
      <c r="H5" s="7">
        <v>5.0</v>
      </c>
      <c r="I5" s="7">
        <v>2.0</v>
      </c>
      <c r="J5" s="7" t="s">
        <v>16</v>
      </c>
      <c r="K5" s="7">
        <v>2.9</v>
      </c>
      <c r="L5" s="7">
        <v>0.6</v>
      </c>
      <c r="M5" s="7">
        <v>6.0</v>
      </c>
      <c r="N5" s="16">
        <v>7.06</v>
      </c>
    </row>
    <row r="6">
      <c r="A6" s="6" t="s">
        <v>188</v>
      </c>
      <c r="B6" s="17">
        <v>183.0</v>
      </c>
      <c r="C6" s="7">
        <f t="shared" si="1"/>
        <v>72.0471</v>
      </c>
      <c r="D6" s="17">
        <v>76.0</v>
      </c>
      <c r="E6" s="7">
        <f t="shared" si="2"/>
        <v>167.58</v>
      </c>
      <c r="F6" s="17">
        <v>2065.0</v>
      </c>
      <c r="G6" s="17">
        <v>1.0</v>
      </c>
      <c r="H6" s="17">
        <v>2.0</v>
      </c>
      <c r="I6" s="17">
        <v>6.0</v>
      </c>
      <c r="J6" s="17" t="s">
        <v>16</v>
      </c>
      <c r="K6" s="17">
        <v>0.8</v>
      </c>
      <c r="L6" s="17">
        <v>1.5</v>
      </c>
      <c r="M6" s="17">
        <v>2.0</v>
      </c>
      <c r="N6" s="18">
        <v>6.97</v>
      </c>
    </row>
    <row r="7">
      <c r="A7" s="6" t="s">
        <v>189</v>
      </c>
      <c r="B7" s="7">
        <v>183.0</v>
      </c>
      <c r="C7" s="7">
        <f t="shared" si="1"/>
        <v>72.0471</v>
      </c>
      <c r="D7" s="7">
        <v>72.0</v>
      </c>
      <c r="E7" s="7">
        <f t="shared" si="2"/>
        <v>158.76</v>
      </c>
      <c r="F7" s="7">
        <v>1256.0</v>
      </c>
      <c r="G7" s="7" t="s">
        <v>16</v>
      </c>
      <c r="H7" s="7" t="s">
        <v>16</v>
      </c>
      <c r="I7" s="7">
        <v>2.0</v>
      </c>
      <c r="J7" s="7" t="s">
        <v>16</v>
      </c>
      <c r="K7" s="7">
        <v>0.5</v>
      </c>
      <c r="L7" s="7">
        <v>0.7</v>
      </c>
      <c r="M7" s="7" t="s">
        <v>16</v>
      </c>
      <c r="N7" s="16">
        <v>6.93</v>
      </c>
    </row>
    <row r="8">
      <c r="A8" s="6" t="s">
        <v>190</v>
      </c>
      <c r="B8" s="17">
        <v>185.0</v>
      </c>
      <c r="C8" s="7">
        <f t="shared" si="1"/>
        <v>72.8345</v>
      </c>
      <c r="D8" s="17">
        <v>75.0</v>
      </c>
      <c r="E8" s="7">
        <f t="shared" si="2"/>
        <v>165.375</v>
      </c>
      <c r="F8" s="17">
        <v>2422.0</v>
      </c>
      <c r="G8" s="17">
        <v>1.0</v>
      </c>
      <c r="H8" s="17">
        <v>2.0</v>
      </c>
      <c r="I8" s="17">
        <v>8.0</v>
      </c>
      <c r="J8" s="17" t="s">
        <v>16</v>
      </c>
      <c r="K8" s="17">
        <v>0.4</v>
      </c>
      <c r="L8" s="17">
        <v>1.6</v>
      </c>
      <c r="M8" s="17">
        <v>1.0</v>
      </c>
      <c r="N8" s="18">
        <v>6.89</v>
      </c>
    </row>
    <row r="9">
      <c r="A9" s="6" t="s">
        <v>191</v>
      </c>
      <c r="B9" s="7">
        <v>174.0</v>
      </c>
      <c r="C9" s="7">
        <f t="shared" si="1"/>
        <v>68.5038</v>
      </c>
      <c r="D9" s="7">
        <v>63.0</v>
      </c>
      <c r="E9" s="7">
        <f t="shared" si="2"/>
        <v>138.915</v>
      </c>
      <c r="F9" s="7">
        <v>1704.0</v>
      </c>
      <c r="G9" s="7">
        <v>4.0</v>
      </c>
      <c r="H9" s="7">
        <v>2.0</v>
      </c>
      <c r="I9" s="7">
        <v>5.0</v>
      </c>
      <c r="J9" s="7" t="s">
        <v>16</v>
      </c>
      <c r="K9" s="7">
        <v>3.0</v>
      </c>
      <c r="L9" s="7">
        <v>0.2</v>
      </c>
      <c r="M9" s="7">
        <v>1.0</v>
      </c>
      <c r="N9" s="16">
        <v>6.87</v>
      </c>
    </row>
    <row r="10">
      <c r="A10" s="6" t="s">
        <v>192</v>
      </c>
      <c r="B10" s="17">
        <v>175.0</v>
      </c>
      <c r="C10" s="7">
        <f t="shared" si="1"/>
        <v>68.8975</v>
      </c>
      <c r="D10" s="17">
        <v>77.0</v>
      </c>
      <c r="E10" s="7">
        <f t="shared" si="2"/>
        <v>169.785</v>
      </c>
      <c r="F10" s="17">
        <v>2117.0</v>
      </c>
      <c r="G10" s="17">
        <v>1.0</v>
      </c>
      <c r="H10" s="17" t="s">
        <v>16</v>
      </c>
      <c r="I10" s="17">
        <v>6.0</v>
      </c>
      <c r="J10" s="17" t="s">
        <v>16</v>
      </c>
      <c r="K10" s="17">
        <v>0.4</v>
      </c>
      <c r="L10" s="17">
        <v>1.2</v>
      </c>
      <c r="M10" s="17" t="s">
        <v>16</v>
      </c>
      <c r="N10" s="18">
        <v>6.84</v>
      </c>
    </row>
    <row r="11">
      <c r="A11" s="6" t="s">
        <v>193</v>
      </c>
      <c r="B11" s="7">
        <v>180.0</v>
      </c>
      <c r="C11" s="7">
        <f t="shared" si="1"/>
        <v>70.866</v>
      </c>
      <c r="D11" s="7">
        <v>76.0</v>
      </c>
      <c r="E11" s="7">
        <f t="shared" si="2"/>
        <v>167.58</v>
      </c>
      <c r="F11" s="7">
        <v>1447.0</v>
      </c>
      <c r="G11" s="7">
        <v>5.0</v>
      </c>
      <c r="H11" s="7">
        <v>2.0</v>
      </c>
      <c r="I11" s="7" t="s">
        <v>16</v>
      </c>
      <c r="J11" s="7" t="s">
        <v>16</v>
      </c>
      <c r="K11" s="7">
        <v>0.8</v>
      </c>
      <c r="L11" s="7">
        <v>0.1</v>
      </c>
      <c r="M11" s="7" t="s">
        <v>16</v>
      </c>
      <c r="N11" s="16">
        <v>6.74</v>
      </c>
    </row>
    <row r="12">
      <c r="A12" s="6" t="s">
        <v>194</v>
      </c>
      <c r="B12" s="17">
        <v>182.0</v>
      </c>
      <c r="C12" s="7">
        <f t="shared" si="1"/>
        <v>71.6534</v>
      </c>
      <c r="D12" s="17">
        <v>76.0</v>
      </c>
      <c r="E12" s="7">
        <f t="shared" si="2"/>
        <v>167.58</v>
      </c>
      <c r="F12" s="17">
        <v>1883.0</v>
      </c>
      <c r="G12" s="17">
        <v>1.0</v>
      </c>
      <c r="H12" s="17">
        <v>7.0</v>
      </c>
      <c r="I12" s="17">
        <v>3.0</v>
      </c>
      <c r="J12" s="17" t="s">
        <v>16</v>
      </c>
      <c r="K12" s="17">
        <v>1.5</v>
      </c>
      <c r="L12" s="17">
        <v>0.3</v>
      </c>
      <c r="M12" s="17">
        <v>1.0</v>
      </c>
      <c r="N12" s="18">
        <v>6.67</v>
      </c>
    </row>
    <row r="13">
      <c r="A13" s="6" t="s">
        <v>195</v>
      </c>
      <c r="B13" s="7">
        <v>187.0</v>
      </c>
      <c r="C13" s="7">
        <f t="shared" si="1"/>
        <v>73.6219</v>
      </c>
      <c r="D13" s="7">
        <v>80.0</v>
      </c>
      <c r="E13" s="7">
        <f t="shared" si="2"/>
        <v>176.4</v>
      </c>
      <c r="F13" s="7">
        <v>1091.0</v>
      </c>
      <c r="G13" s="7" t="s">
        <v>16</v>
      </c>
      <c r="H13" s="7" t="s">
        <v>16</v>
      </c>
      <c r="I13" s="7">
        <v>1.0</v>
      </c>
      <c r="J13" s="7" t="s">
        <v>16</v>
      </c>
      <c r="K13" s="7">
        <v>0.2</v>
      </c>
      <c r="L13" s="7">
        <v>1.7</v>
      </c>
      <c r="M13" s="7" t="s">
        <v>16</v>
      </c>
      <c r="N13" s="16">
        <v>6.64</v>
      </c>
    </row>
    <row r="14">
      <c r="A14" s="6" t="s">
        <v>196</v>
      </c>
      <c r="B14" s="17">
        <v>178.0</v>
      </c>
      <c r="C14" s="7">
        <f t="shared" si="1"/>
        <v>70.0786</v>
      </c>
      <c r="D14" s="17">
        <v>76.0</v>
      </c>
      <c r="E14" s="7">
        <f t="shared" si="2"/>
        <v>167.58</v>
      </c>
      <c r="F14" s="17">
        <v>628.0</v>
      </c>
      <c r="G14" s="17" t="s">
        <v>16</v>
      </c>
      <c r="H14" s="17">
        <v>1.0</v>
      </c>
      <c r="I14" s="17">
        <v>1.0</v>
      </c>
      <c r="J14" s="17" t="s">
        <v>16</v>
      </c>
      <c r="K14" s="17">
        <v>1.0</v>
      </c>
      <c r="L14" s="17">
        <v>1.2</v>
      </c>
      <c r="M14" s="17" t="s">
        <v>16</v>
      </c>
      <c r="N14" s="18">
        <v>6.64</v>
      </c>
    </row>
    <row r="15">
      <c r="A15" s="6" t="s">
        <v>197</v>
      </c>
      <c r="B15" s="7">
        <v>191.0</v>
      </c>
      <c r="C15" s="7">
        <f t="shared" si="1"/>
        <v>75.1967</v>
      </c>
      <c r="D15" s="7">
        <v>81.0</v>
      </c>
      <c r="E15" s="7">
        <f t="shared" si="2"/>
        <v>178.605</v>
      </c>
      <c r="F15" s="7">
        <v>1737.0</v>
      </c>
      <c r="G15" s="7" t="s">
        <v>16</v>
      </c>
      <c r="H15" s="7" t="s">
        <v>16</v>
      </c>
      <c r="I15" s="7">
        <v>1.0</v>
      </c>
      <c r="J15" s="7" t="s">
        <v>16</v>
      </c>
      <c r="K15" s="7">
        <v>0.4</v>
      </c>
      <c r="L15" s="7">
        <v>1.9</v>
      </c>
      <c r="M15" s="7" t="s">
        <v>16</v>
      </c>
      <c r="N15" s="16">
        <v>6.63</v>
      </c>
    </row>
    <row r="16">
      <c r="A16" s="6" t="s">
        <v>198</v>
      </c>
      <c r="B16" s="17">
        <v>170.0</v>
      </c>
      <c r="C16" s="7">
        <f t="shared" si="1"/>
        <v>66.929</v>
      </c>
      <c r="D16" s="17">
        <v>67.0</v>
      </c>
      <c r="E16" s="7">
        <f t="shared" si="2"/>
        <v>147.735</v>
      </c>
      <c r="F16" s="17">
        <v>1260.0</v>
      </c>
      <c r="G16" s="17" t="s">
        <v>16</v>
      </c>
      <c r="H16" s="17" t="s">
        <v>16</v>
      </c>
      <c r="I16" s="17">
        <v>5.0</v>
      </c>
      <c r="J16" s="17" t="s">
        <v>16</v>
      </c>
      <c r="K16" s="17">
        <v>0.3</v>
      </c>
      <c r="L16" s="17">
        <v>0.4</v>
      </c>
      <c r="M16" s="17" t="s">
        <v>16</v>
      </c>
      <c r="N16" s="18">
        <v>6.63</v>
      </c>
    </row>
    <row r="17">
      <c r="A17" s="6" t="s">
        <v>199</v>
      </c>
      <c r="B17" s="7">
        <v>193.0</v>
      </c>
      <c r="C17" s="7">
        <f t="shared" si="1"/>
        <v>75.9841</v>
      </c>
      <c r="D17" s="7">
        <v>88.0</v>
      </c>
      <c r="E17" s="7">
        <f t="shared" si="2"/>
        <v>194.04</v>
      </c>
      <c r="F17" s="7">
        <v>1120.0</v>
      </c>
      <c r="G17" s="7">
        <v>1.0</v>
      </c>
      <c r="H17" s="7" t="s">
        <v>16</v>
      </c>
      <c r="I17" s="7">
        <v>7.0</v>
      </c>
      <c r="J17" s="7" t="s">
        <v>16</v>
      </c>
      <c r="K17" s="7">
        <v>0.5</v>
      </c>
      <c r="L17" s="7">
        <v>1.5</v>
      </c>
      <c r="M17" s="7">
        <v>1.0</v>
      </c>
      <c r="N17" s="16">
        <v>6.61</v>
      </c>
    </row>
    <row r="18">
      <c r="A18" s="6" t="s">
        <v>200</v>
      </c>
      <c r="B18" s="17">
        <v>192.0</v>
      </c>
      <c r="C18" s="7">
        <f t="shared" si="1"/>
        <v>75.5904</v>
      </c>
      <c r="D18" s="17">
        <v>76.0</v>
      </c>
      <c r="E18" s="7">
        <f t="shared" si="2"/>
        <v>167.58</v>
      </c>
      <c r="F18" s="17">
        <v>3150.0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>
        <v>0.1</v>
      </c>
      <c r="M18" s="17">
        <v>1.0</v>
      </c>
      <c r="N18" s="18">
        <v>6.61</v>
      </c>
    </row>
    <row r="19">
      <c r="A19" s="6" t="s">
        <v>201</v>
      </c>
      <c r="B19" s="7">
        <v>194.0</v>
      </c>
      <c r="C19" s="7">
        <f t="shared" si="1"/>
        <v>76.3778</v>
      </c>
      <c r="D19" s="7">
        <v>90.0</v>
      </c>
      <c r="E19" s="7">
        <f t="shared" si="2"/>
        <v>198.45</v>
      </c>
      <c r="F19" s="7">
        <v>672.0</v>
      </c>
      <c r="G19" s="7" t="s">
        <v>16</v>
      </c>
      <c r="H19" s="7" t="s">
        <v>16</v>
      </c>
      <c r="I19" s="7">
        <v>4.0</v>
      </c>
      <c r="J19" s="7" t="s">
        <v>16</v>
      </c>
      <c r="K19" s="7">
        <v>0.1</v>
      </c>
      <c r="L19" s="7">
        <v>1.3</v>
      </c>
      <c r="M19" s="7" t="s">
        <v>16</v>
      </c>
      <c r="N19" s="16">
        <v>6.57</v>
      </c>
    </row>
    <row r="20">
      <c r="A20" s="6" t="s">
        <v>202</v>
      </c>
      <c r="B20" s="17">
        <v>181.0</v>
      </c>
      <c r="C20" s="7">
        <f t="shared" si="1"/>
        <v>71.2597</v>
      </c>
      <c r="D20" s="17">
        <v>76.0</v>
      </c>
      <c r="E20" s="7">
        <f t="shared" si="2"/>
        <v>167.58</v>
      </c>
      <c r="F20" s="17">
        <v>830.0</v>
      </c>
      <c r="G20" s="17">
        <v>5.0</v>
      </c>
      <c r="H20" s="17">
        <v>2.0</v>
      </c>
      <c r="I20" s="17" t="s">
        <v>16</v>
      </c>
      <c r="J20" s="17" t="s">
        <v>16</v>
      </c>
      <c r="K20" s="17">
        <v>1.3</v>
      </c>
      <c r="L20" s="17">
        <v>0.4</v>
      </c>
      <c r="M20" s="17" t="s">
        <v>16</v>
      </c>
      <c r="N20" s="18">
        <v>6.53</v>
      </c>
    </row>
    <row r="21">
      <c r="A21" s="6" t="s">
        <v>203</v>
      </c>
      <c r="B21" s="7">
        <v>169.0</v>
      </c>
      <c r="C21" s="7">
        <f t="shared" si="1"/>
        <v>66.5353</v>
      </c>
      <c r="D21" s="7">
        <v>64.0</v>
      </c>
      <c r="E21" s="7">
        <f t="shared" si="2"/>
        <v>141.12</v>
      </c>
      <c r="F21" s="7">
        <v>1144.0</v>
      </c>
      <c r="G21" s="7">
        <v>2.0</v>
      </c>
      <c r="H21" s="7">
        <v>1.0</v>
      </c>
      <c r="I21" s="7">
        <v>6.0</v>
      </c>
      <c r="J21" s="7" t="s">
        <v>16</v>
      </c>
      <c r="K21" s="7">
        <v>0.8</v>
      </c>
      <c r="L21" s="7">
        <v>0.3</v>
      </c>
      <c r="M21" s="7" t="s">
        <v>16</v>
      </c>
      <c r="N21" s="16">
        <v>6.45</v>
      </c>
    </row>
    <row r="22">
      <c r="A22" s="6" t="s">
        <v>204</v>
      </c>
      <c r="B22" s="7">
        <v>197.0</v>
      </c>
      <c r="C22" s="7">
        <f t="shared" si="1"/>
        <v>77.5589</v>
      </c>
      <c r="D22" s="7">
        <v>84.0</v>
      </c>
      <c r="E22" s="7">
        <f t="shared" si="2"/>
        <v>185.22</v>
      </c>
      <c r="F22" s="7">
        <v>751.0</v>
      </c>
      <c r="G22" s="7" t="s">
        <v>16</v>
      </c>
      <c r="H22" s="7">
        <v>1.0</v>
      </c>
      <c r="I22" s="7">
        <v>1.0</v>
      </c>
      <c r="J22" s="7" t="s">
        <v>16</v>
      </c>
      <c r="K22" s="7">
        <v>0.8</v>
      </c>
      <c r="L22" s="7">
        <v>1.0</v>
      </c>
      <c r="M22" s="7" t="s">
        <v>16</v>
      </c>
      <c r="N22" s="16">
        <v>6.39</v>
      </c>
    </row>
    <row r="23">
      <c r="A23" s="6" t="s">
        <v>205</v>
      </c>
      <c r="B23" s="17">
        <v>180.0</v>
      </c>
      <c r="C23" s="7">
        <f t="shared" si="1"/>
        <v>70.866</v>
      </c>
      <c r="D23" s="17">
        <v>80.0</v>
      </c>
      <c r="E23" s="7">
        <f t="shared" si="2"/>
        <v>176.4</v>
      </c>
      <c r="F23" s="17">
        <v>458.0</v>
      </c>
      <c r="G23" s="17">
        <v>3.0</v>
      </c>
      <c r="H23" s="17">
        <v>2.0</v>
      </c>
      <c r="I23" s="17">
        <v>3.0</v>
      </c>
      <c r="J23" s="17" t="s">
        <v>16</v>
      </c>
      <c r="K23" s="17">
        <v>1.1</v>
      </c>
      <c r="L23" s="17">
        <v>0.1</v>
      </c>
      <c r="M23" s="17" t="s">
        <v>16</v>
      </c>
      <c r="N23" s="18">
        <v>6.35</v>
      </c>
    </row>
    <row r="24">
      <c r="A24" s="6" t="s">
        <v>206</v>
      </c>
      <c r="B24" s="7">
        <v>178.0</v>
      </c>
      <c r="C24" s="7">
        <f t="shared" si="1"/>
        <v>70.0786</v>
      </c>
      <c r="D24" s="7">
        <v>70.0</v>
      </c>
      <c r="E24" s="7">
        <f t="shared" si="2"/>
        <v>154.35</v>
      </c>
      <c r="F24" s="7">
        <v>424.0</v>
      </c>
      <c r="G24" s="7" t="s">
        <v>16</v>
      </c>
      <c r="H24" s="7">
        <v>1.0</v>
      </c>
      <c r="I24" s="7" t="s">
        <v>16</v>
      </c>
      <c r="J24" s="7" t="s">
        <v>16</v>
      </c>
      <c r="K24" s="7">
        <v>0.6</v>
      </c>
      <c r="L24" s="7">
        <v>0.5</v>
      </c>
      <c r="M24" s="7" t="s">
        <v>16</v>
      </c>
      <c r="N24" s="16">
        <v>6.26</v>
      </c>
    </row>
    <row r="25">
      <c r="A25" s="6" t="s">
        <v>207</v>
      </c>
      <c r="B25" s="17">
        <v>184.0</v>
      </c>
      <c r="C25" s="7">
        <f t="shared" si="1"/>
        <v>72.4408</v>
      </c>
      <c r="D25" s="17">
        <v>76.0</v>
      </c>
      <c r="E25" s="7">
        <f t="shared" si="2"/>
        <v>167.58</v>
      </c>
      <c r="F25" s="17">
        <v>166.0</v>
      </c>
      <c r="G25" s="17" t="s">
        <v>16</v>
      </c>
      <c r="H25" s="17" t="s">
        <v>16</v>
      </c>
      <c r="I25" s="17" t="s">
        <v>16</v>
      </c>
      <c r="J25" s="17" t="s">
        <v>16</v>
      </c>
      <c r="K25" s="17">
        <v>0.3</v>
      </c>
      <c r="L25" s="17">
        <v>0.4</v>
      </c>
      <c r="M25" s="17" t="s">
        <v>16</v>
      </c>
      <c r="N25" s="18">
        <v>6.18</v>
      </c>
    </row>
    <row r="26">
      <c r="A26" s="6" t="s">
        <v>208</v>
      </c>
      <c r="B26" s="7">
        <v>175.0</v>
      </c>
      <c r="C26" s="7">
        <f t="shared" si="1"/>
        <v>68.8975</v>
      </c>
      <c r="D26" s="7">
        <v>0.0</v>
      </c>
      <c r="E26" s="7">
        <f t="shared" si="2"/>
        <v>0</v>
      </c>
      <c r="F26" s="7">
        <v>10.0</v>
      </c>
      <c r="G26" s="7" t="s">
        <v>16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16</v>
      </c>
      <c r="N26" s="16">
        <v>6.11</v>
      </c>
    </row>
    <row r="27">
      <c r="A27" s="6" t="s">
        <v>209</v>
      </c>
      <c r="B27" s="17">
        <v>175.0</v>
      </c>
      <c r="C27" s="7">
        <f t="shared" si="1"/>
        <v>68.8975</v>
      </c>
      <c r="D27" s="17">
        <v>69.0</v>
      </c>
      <c r="E27" s="7">
        <f t="shared" si="2"/>
        <v>152.145</v>
      </c>
      <c r="F27" s="17">
        <v>54.0</v>
      </c>
      <c r="G27" s="17" t="s">
        <v>16</v>
      </c>
      <c r="H27" s="17" t="s">
        <v>16</v>
      </c>
      <c r="I27" s="17" t="s">
        <v>16</v>
      </c>
      <c r="J27" s="17" t="s">
        <v>16</v>
      </c>
      <c r="K27" s="17" t="s">
        <v>16</v>
      </c>
      <c r="L27" s="17" t="s">
        <v>16</v>
      </c>
      <c r="M27" s="17" t="s">
        <v>16</v>
      </c>
      <c r="N27" s="18">
        <v>6.08</v>
      </c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</hyperlinks>
  <drawing r:id="rId26"/>
</worksheet>
</file>